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64011"/>
  <mc:AlternateContent xmlns:mc="http://schemas.openxmlformats.org/markup-compatibility/2006">
    <mc:Choice Requires="x15">
      <x15ac:absPath xmlns:x15ac="http://schemas.microsoft.com/office/spreadsheetml/2010/11/ac" url="C:\Users\nikobalt\OneDrive - MOU S.A\Έγγραφα\Shared_Unit\ΕΣΠΑ 2021-2027\Επιτροπή Παρακολούθησης\Συνεδριάσεις\3η Συνεδρίαση\Φάκελος\"/>
    </mc:Choice>
  </mc:AlternateContent>
  <bookViews>
    <workbookView xWindow="0" yWindow="0" windowWidth="28800" windowHeight="12000"/>
  </bookViews>
  <sheets>
    <sheet name="ΕΠ" sheetId="9" r:id="rId1"/>
  </sheets>
  <externalReferences>
    <externalReference r:id="rId2"/>
    <externalReference r:id="rId3"/>
    <externalReference r:id="rId4"/>
    <externalReference r:id="rId5"/>
    <externalReference r:id="rId6"/>
    <externalReference r:id="rId7"/>
  </externalReferences>
  <definedNames>
    <definedName name="_1Όνομα_πίνακα">"Dummy"</definedName>
    <definedName name="_xlnm._FilterDatabase" localSheetId="0" hidden="1">ΕΠ!$A$1:$O$14</definedName>
    <definedName name="_Hlk104213446" localSheetId="0">ΕΠ!#REF!</definedName>
    <definedName name="_Toc99952627" localSheetId="0">ΕΠ!#REF!</definedName>
    <definedName name="ASSDD" localSheetId="0">#REF!</definedName>
    <definedName name="ASSDD">#REF!</definedName>
    <definedName name="dd" localSheetId="0">#REF!</definedName>
    <definedName name="dd">#REF!</definedName>
    <definedName name="EIDOS" localSheetId="0">#REF!</definedName>
    <definedName name="EIDOS">#REF!</definedName>
    <definedName name="ENERGOPOIHSH" localSheetId="0">#REF!</definedName>
    <definedName name="ENERGOPOIHSH">#REF!</definedName>
    <definedName name="F" localSheetId="0">#REF!</definedName>
    <definedName name="F">#REF!</definedName>
    <definedName name="GFHGFG" localSheetId="0">#REF!</definedName>
    <definedName name="GFHGFG">#REF!</definedName>
    <definedName name="GH" localSheetId="0">#REF!</definedName>
    <definedName name="GH">#REF!</definedName>
    <definedName name="KATASTASH" localSheetId="0">#REF!</definedName>
    <definedName name="KATASTASH">#REF!</definedName>
    <definedName name="KJ" localSheetId="0">#REF!</definedName>
    <definedName name="KJ">#REF!</definedName>
    <definedName name="OP" localSheetId="0">#REF!</definedName>
    <definedName name="OP">#REF!</definedName>
    <definedName name="OPG" localSheetId="0">#REF!</definedName>
    <definedName name="OPG">#REF!</definedName>
    <definedName name="OPL" localSheetId="0">#REF!</definedName>
    <definedName name="OPL">#REF!</definedName>
    <definedName name="_xlnm.Print_Titles" localSheetId="0">ΕΠ!$1:$1</definedName>
    <definedName name="rngIND_ID_Common">[1]!IND_ID[IND_ID]</definedName>
    <definedName name="rngΚωδικός_ΟΧΑ">[1]menus!$W$2:$W$17</definedName>
    <definedName name="rngΠΠ">[1]menus!$V$2:$V$209</definedName>
    <definedName name="s" localSheetId="0">#REF!</definedName>
    <definedName name="s">#REF!</definedName>
    <definedName name="SSSSSS" localSheetId="0">#REF!</definedName>
    <definedName name="SSSSSS">#REF!</definedName>
    <definedName name="TAS">'[2]ΣΥΣΧΕΤΙΣΜΟΙ ΠΛΗΡΩΜΩΝ'!$BT$13:$BT$197</definedName>
    <definedName name="vlookupCodesPS">[1]menus!$A$2:$C$22</definedName>
    <definedName name="XDO_?XDOFIELD1?" localSheetId="0">#REF!</definedName>
    <definedName name="XDO_?XDOFIELD1?">#REF!</definedName>
    <definedName name="XDO_?XDOFIELD10?" localSheetId="0">#REF!</definedName>
    <definedName name="XDO_?XDOFIELD10?">#REF!</definedName>
    <definedName name="XDO_?XDOFIELD11?" localSheetId="0">#REF!</definedName>
    <definedName name="XDO_?XDOFIELD11?">#REF!</definedName>
    <definedName name="XDO_?XDOFIELD12?" localSheetId="0">#REF!</definedName>
    <definedName name="XDO_?XDOFIELD12?">#REF!</definedName>
    <definedName name="XDO_?XDOFIELD13?" localSheetId="0">#REF!</definedName>
    <definedName name="XDO_?XDOFIELD13?">#REF!</definedName>
    <definedName name="XDO_?XDOFIELD14?" localSheetId="0">#REF!</definedName>
    <definedName name="XDO_?XDOFIELD14?">#REF!</definedName>
    <definedName name="XDO_?XDOFIELD15?" localSheetId="0">#REF!</definedName>
    <definedName name="XDO_?XDOFIELD15?">#REF!</definedName>
    <definedName name="XDO_?XDOFIELD16?" localSheetId="0">#REF!</definedName>
    <definedName name="XDO_?XDOFIELD16?">#REF!</definedName>
    <definedName name="XDO_?XDOFIELD17?" localSheetId="0">#REF!</definedName>
    <definedName name="XDO_?XDOFIELD17?">#REF!</definedName>
    <definedName name="XDO_?XDOFIELD18?" localSheetId="0">#REF!</definedName>
    <definedName name="XDO_?XDOFIELD18?">#REF!</definedName>
    <definedName name="XDO_?XDOFIELD19?" localSheetId="0">#REF!</definedName>
    <definedName name="XDO_?XDOFIELD19?">#REF!</definedName>
    <definedName name="XDO_?XDOFIELD2?" localSheetId="0">#REF!</definedName>
    <definedName name="XDO_?XDOFIELD2?">#REF!</definedName>
    <definedName name="XDO_?XDOFIELD20?" localSheetId="0">#REF!</definedName>
    <definedName name="XDO_?XDOFIELD20?">#REF!</definedName>
    <definedName name="XDO_?XDOFIELD21?" localSheetId="0">#REF!</definedName>
    <definedName name="XDO_?XDOFIELD21?">#REF!</definedName>
    <definedName name="XDO_?XDOFIELD22?" localSheetId="0">#REF!</definedName>
    <definedName name="XDO_?XDOFIELD22?">#REF!</definedName>
    <definedName name="XDO_?XDOFIELD23?" localSheetId="0">#REF!</definedName>
    <definedName name="XDO_?XDOFIELD23?">#REF!</definedName>
    <definedName name="XDO_?XDOFIELD24?" localSheetId="0">#REF!</definedName>
    <definedName name="XDO_?XDOFIELD24?">#REF!</definedName>
    <definedName name="XDO_?XDOFIELD25?" localSheetId="0">#REF!</definedName>
    <definedName name="XDO_?XDOFIELD25?">#REF!</definedName>
    <definedName name="XDO_?XDOFIELD3?" localSheetId="0">#REF!</definedName>
    <definedName name="XDO_?XDOFIELD3?">#REF!</definedName>
    <definedName name="XDO_?XDOFIELD4?" localSheetId="0">#REF!</definedName>
    <definedName name="XDO_?XDOFIELD4?">#REF!</definedName>
    <definedName name="XDO_?XDOFIELD5?" localSheetId="0">#REF!</definedName>
    <definedName name="XDO_?XDOFIELD5?">#REF!</definedName>
    <definedName name="XDO_?XDOFIELD6?" localSheetId="0">#REF!</definedName>
    <definedName name="XDO_?XDOFIELD6?">#REF!</definedName>
    <definedName name="XDO_?XDOFIELD65?">'[2]ΣΥΣΧΕΤΙΣΜΟΙ ΠΛΗΡΩΜΩΝ'!$BP$13:$BP$592</definedName>
    <definedName name="XDO_?XDOFIELD66?">'[2]ΣΥΣΧΕΤΙΣΜΟΙ ΠΛΗΡΩΜΩΝ'!$BQ$13:$BQ$592</definedName>
    <definedName name="XDO_?XDOFIELD67?">'[2]ΣΥΣΧΕΤΙΣΜΟΙ ΠΛΗΡΩΜΩΝ'!$BR$13:$BR$592</definedName>
    <definedName name="XDO_?XDOFIELD68?">'[2]ΣΥΣΧΕΤΙΣΜΟΙ ΠΛΗΡΩΜΩΝ'!$BS$13:$BS$592</definedName>
    <definedName name="XDO_?XDOFIELD69?">'[2]ΣΥΣΧΕΤΙΣΜΟΙ ΠΛΗΡΩΜΩΝ'!$BT$13:$BT$592</definedName>
    <definedName name="XDO_?XDOFIELD7?" localSheetId="0">#REF!</definedName>
    <definedName name="XDO_?XDOFIELD7?">#REF!</definedName>
    <definedName name="XDO_?XDOFIELD70?">'[2]ΣΥΣΧΕΤΙΣΜΟΙ ΠΛΗΡΩΜΩΝ'!$BU$13:$BU$592</definedName>
    <definedName name="XDO_?XDOFIELD8?" localSheetId="0">#REF!</definedName>
    <definedName name="XDO_?XDOFIELD8?">#REF!</definedName>
    <definedName name="XDO_?XDOFIELD9?" localSheetId="0">#REF!</definedName>
    <definedName name="XDO_?XDOFIELD9?">#REF!</definedName>
    <definedName name="XDO_GROUP_?XDOG1?" localSheetId="0">#REF!</definedName>
    <definedName name="XDO_GROUP_?XDOG1?">#REF!</definedName>
    <definedName name="Γ" localSheetId="0">#REF!</definedName>
    <definedName name="Γ">#REF!</definedName>
    <definedName name="δδ" localSheetId="0">#REF!</definedName>
    <definedName name="δδ">#REF!</definedName>
    <definedName name="ε" localSheetId="0">#REF!</definedName>
    <definedName name="ε">#REF!</definedName>
    <definedName name="ΕΙΔΟΣ" localSheetId="0">#REF!</definedName>
    <definedName name="ΕΙΔΟΣ">#REF!</definedName>
    <definedName name="ΕΝΕΡΓΟΠΟΙΗΣΗ">[3]ΠΡΟΣΚΛΗΣΕΙΣ!$Y$8:$Y$9</definedName>
    <definedName name="ΚΑΤΑΣΤΑΣΗ" localSheetId="0">#REF!</definedName>
    <definedName name="ΚΑΤΑΣΤΑΣΗ">#REF!</definedName>
    <definedName name="Κατηγορίες_παρέμβασης">[4]Φύλλο2!$B$1:$B$123</definedName>
    <definedName name="Λ" localSheetId="0">#REF!</definedName>
    <definedName name="Λ">#REF!</definedName>
    <definedName name="ΟνομασίαΚοινούΔείκτη">IF('[1]2.1.1.1.2 Δείκτες αποτελεσμάτων'!XFD1="","",LOOKUP('[1]2.1.1.1.2 Δείκτες αποτελεσμάτων'!XFD1,[1]!IND_ID[IND_ID],[1]!IND_NAME[IND_NAME]))</definedName>
    <definedName name="Πεδίο_παρέμβασης">[5]Φύλλο2!$B$1:$B$123</definedName>
    <definedName name="ρ" localSheetId="0">#REF!</definedName>
    <definedName name="ρ">#REF!</definedName>
    <definedName name="Σ" localSheetId="0">#REF!</definedName>
    <definedName name="Σ">#REF!</definedName>
    <definedName name="ΣΔ_9.2017" localSheetId="0">#REF!</definedName>
    <definedName name="ΣΔ_9.2017">#REF!</definedName>
    <definedName name="ΣΠ_ΤΑΜ">[1]menus!$CA$1:$CH$1</definedName>
    <definedName name="ΣΠ4_ΕΚΤ">[1]!Πίνακας4[ΣΠ4_ΕΚΤ]</definedName>
    <definedName name="ΤΑΣΟΣ">'[2]ΣΥΣΧΕΤΙΣΜΟΙ ΠΛΗΡΩΜΩΝ'!$BR$13:$BR$197</definedName>
    <definedName name="ΦΟΡ1">[6]Φύλλο2!$F$2:$F$23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3" i="9" l="1"/>
  <c r="O14" i="9"/>
  <c r="O12" i="9"/>
  <c r="M13" i="9"/>
  <c r="M14" i="9"/>
  <c r="M12" i="9"/>
  <c r="K13" i="9"/>
  <c r="K14" i="9"/>
  <c r="K12" i="9"/>
  <c r="H13" i="9"/>
  <c r="H14" i="9"/>
  <c r="H12" i="9"/>
</calcChain>
</file>

<file path=xl/comments1.xml><?xml version="1.0" encoding="utf-8"?>
<comments xmlns="http://schemas.openxmlformats.org/spreadsheetml/2006/main">
  <authors>
    <author>Dimitra Aliferi</author>
  </authors>
  <commentList>
    <comment ref="E2" authorId="0" shapeId="0">
      <text>
        <r>
          <rPr>
            <b/>
            <sz val="9"/>
            <color indexed="81"/>
            <rFont val="Tahoma"/>
            <family val="2"/>
            <charset val="161"/>
          </rPr>
          <t>Dimitra Aliferi:</t>
        </r>
        <r>
          <rPr>
            <sz val="9"/>
            <color indexed="81"/>
            <rFont val="Tahoma"/>
            <family val="2"/>
            <charset val="161"/>
          </rPr>
          <t xml:space="preserve">
+1€</t>
        </r>
      </text>
    </comment>
    <comment ref="E8" authorId="0" shapeId="0">
      <text>
        <r>
          <rPr>
            <b/>
            <sz val="9"/>
            <color indexed="81"/>
            <rFont val="Tahoma"/>
            <family val="2"/>
            <charset val="161"/>
          </rPr>
          <t>Dimitra Aliferi:</t>
        </r>
        <r>
          <rPr>
            <sz val="9"/>
            <color indexed="81"/>
            <rFont val="Tahoma"/>
            <family val="2"/>
            <charset val="161"/>
          </rPr>
          <t xml:space="preserve">
+1€</t>
        </r>
      </text>
    </comment>
  </commentList>
</comments>
</file>

<file path=xl/sharedStrings.xml><?xml version="1.0" encoding="utf-8"?>
<sst xmlns="http://schemas.openxmlformats.org/spreadsheetml/2006/main" count="45" uniqueCount="33">
  <si>
    <t>ΑΞΟΝΑΣ</t>
  </si>
  <si>
    <t>ΣΠ</t>
  </si>
  <si>
    <t>ΤΑΜΕΙΟ</t>
  </si>
  <si>
    <t>Π/Υ Δ.Δ.</t>
  </si>
  <si>
    <t>ΠΡΟΣΚΛΗΣΕΙΣ</t>
  </si>
  <si>
    <t>ΕΝΤΑΞΕΙΣ</t>
  </si>
  <si>
    <t>Νομικές Δεσμέυσεις (Συγχ. ΔΔ)</t>
  </si>
  <si>
    <t>Δαπάνες (Αποδ. Διαχ. σε Επιλ ΔΔ)</t>
  </si>
  <si>
    <t xml:space="preserve">Ενίσχυση της περιφερειακής οικονομίας μέσω της αξιοποίησης της έρευνας και της καινοτομίας
</t>
  </si>
  <si>
    <t>1. Μια Ευρώπη πιο ανταγωνιστική και πιο έξυπνη μέσω της προώθησης του καινοτόμου και έξυπνου οικονομικού μετασχηματισμού και της περιφερειακής συνδεσιμότητας ΤΠΕ</t>
  </si>
  <si>
    <t>ΕΤΠΑ</t>
  </si>
  <si>
    <t>2Α</t>
  </si>
  <si>
    <t>Προώθηση της αειφορίας και αντιμετώπιση της Κλιματικής Αλλαγής</t>
  </si>
  <si>
    <t>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t>
  </si>
  <si>
    <t>2Β</t>
  </si>
  <si>
    <t xml:space="preserve">Προώθηση της βιώσιμης πολυτροπικής αστικής κινητικότητας </t>
  </si>
  <si>
    <t>Ενίσχυση της κινητικότητας</t>
  </si>
  <si>
    <t>3. Μια πιο διασυνδεδεμένη Ευρώπη μέσω της ενίσχυσης της κινητικότητας</t>
  </si>
  <si>
    <t>4Α</t>
  </si>
  <si>
    <t>Ενίσχυση υποδομών στο πλαίσιο της κοινωνικής συνοχής</t>
  </si>
  <si>
    <t>4. Μια πιο κοινωνική και χωρίς αποκλεισμούς Ευρώπη μέσω της υλοποίησης του ευρωπαϊκού πυλώνα κοινωνικών δικαιωμάτων</t>
  </si>
  <si>
    <t>4Β</t>
  </si>
  <si>
    <t>Ενίσχυση της κοινωνικής συνοχής και του ανθρώπινου δυναμικού</t>
  </si>
  <si>
    <t>ΕΚΤ</t>
  </si>
  <si>
    <t>Στήριξη της βιώσιμης και ολοκληρωμένης χωρικής ανάπτυξης</t>
  </si>
  <si>
    <t>5. Μια Ευρώπη πιο κοντά στους πολίτες μέσω της προώθησης της βιώσιμης και ολοκληρωμένης ανάπτυξης όλων των εδαφικών τύπων και τοπικών πρωτοβουλιών</t>
  </si>
  <si>
    <t>Τεχνική Βοήθεια ΕΚΤ+</t>
  </si>
  <si>
    <t>Τεχνική Βοήθεια ΕΤΠΑ</t>
  </si>
  <si>
    <t>ΕΚΤ+</t>
  </si>
  <si>
    <t>ΣΥΝΟΛΟ</t>
  </si>
  <si>
    <t>ΚΑΤΑΝΟΜΗ ΠΡΟΥΠΟΛΟΓΙΣΜΟΥ</t>
  </si>
  <si>
    <t>ΣΤΟΙΧΕΙΑ ΠΡΟΓΡΑΜΜΑΤΟΣ ΣΕ εκ. €</t>
  </si>
  <si>
    <t>ΣΤΟΙΧΕΙΑ ΠΡΟΓΡΑΜΜΑΤΟΣ ΣΕ ΠΟΣΟΣΤΑ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</si>
</sst>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7" formatCode="0.0%"/>
  </numFmts>
  <fonts count="11" x14ac:knownFonts="1">
    <font>
      <sz val="11"/>
      <color theme="1"/>
      <name val="Calibri"/>
      <family val="2"/>
      <charset val="161"/>
      <scheme val="minor"/>
    </font>
    <font>
      <sz val="11"/>
      <color theme="1"/>
      <name val="Calibri"/>
      <family val="2"/>
      <charset val="161"/>
      <scheme val="minor"/>
    </font>
    <font>
      <b/>
      <sz val="10"/>
      <name val="Calibri"/>
      <family val="2"/>
      <charset val="161"/>
      <scheme val="minor"/>
    </font>
    <font>
      <sz val="10"/>
      <name val="Calibri"/>
      <family val="2"/>
      <charset val="161"/>
      <scheme val="minor"/>
    </font>
    <font>
      <b/>
      <sz val="9"/>
      <color indexed="81"/>
      <name val="Tahoma"/>
      <family val="2"/>
      <charset val="161"/>
    </font>
    <font>
      <sz val="9"/>
      <color indexed="81"/>
      <name val="Tahoma"/>
      <family val="2"/>
      <charset val="161"/>
    </font>
    <font>
      <sz val="10"/>
      <color indexed="8"/>
      <name val="Arial"/>
      <family val="2"/>
    </font>
    <font>
      <sz val="11"/>
      <color theme="1"/>
      <name val="Calibri"/>
      <family val="2"/>
      <scheme val="minor"/>
    </font>
    <font>
      <sz val="10"/>
      <name val="Arial"/>
      <family val="2"/>
      <charset val="161"/>
    </font>
    <font>
      <sz val="10"/>
      <name val="Arial"/>
      <family val="2"/>
      <charset val="161"/>
    </font>
    <font>
      <sz val="11"/>
      <color theme="1"/>
      <name val="Calibri"/>
      <family val="2"/>
      <charset val="161"/>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6" fillId="0" borderId="0"/>
    <xf numFmtId="0" fontId="6" fillId="0" borderId="0"/>
    <xf numFmtId="9" fontId="7" fillId="0" borderId="0" applyFont="0" applyFill="0" applyBorder="0" applyAlignment="0" applyProtection="0"/>
    <xf numFmtId="0" fontId="1" fillId="0" borderId="0"/>
    <xf numFmtId="0" fontId="8" fillId="0" borderId="0"/>
    <xf numFmtId="44" fontId="9" fillId="0" borderId="0" applyFont="0" applyFill="0" applyBorder="0" applyAlignment="0" applyProtection="0"/>
    <xf numFmtId="0" fontId="10" fillId="0" borderId="0"/>
  </cellStyleXfs>
  <cellXfs count="25">
    <xf numFmtId="0" fontId="0" fillId="0" borderId="0" xfId="0"/>
    <xf numFmtId="0" fontId="3" fillId="0" borderId="0" xfId="0" applyFont="1" applyAlignment="1">
      <alignment horizontal="center" vertical="top" wrapText="1"/>
    </xf>
    <xf numFmtId="0" fontId="3" fillId="0" borderId="0" xfId="0" applyFont="1" applyAlignment="1">
      <alignment vertical="top" wrapText="1"/>
    </xf>
    <xf numFmtId="0" fontId="2" fillId="0" borderId="0" xfId="0" applyFont="1" applyAlignment="1">
      <alignment horizontal="center" vertical="top"/>
    </xf>
    <xf numFmtId="0" fontId="2" fillId="0" borderId="0" xfId="0" applyFont="1" applyAlignment="1">
      <alignment vertical="top"/>
    </xf>
    <xf numFmtId="0" fontId="3" fillId="0" borderId="0" xfId="0" applyFont="1" applyAlignment="1">
      <alignment horizontal="center" vertical="top"/>
    </xf>
    <xf numFmtId="0" fontId="3" fillId="0" borderId="0" xfId="0" applyFont="1" applyAlignment="1">
      <alignment vertical="top"/>
    </xf>
    <xf numFmtId="3" fontId="3" fillId="0" borderId="0" xfId="0" applyNumberFormat="1" applyFont="1" applyAlignment="1">
      <alignment horizontal="right" vertical="top"/>
    </xf>
    <xf numFmtId="3" fontId="3" fillId="0" borderId="0" xfId="0" applyNumberFormat="1" applyFont="1" applyAlignment="1">
      <alignment horizontal="right" vertical="top" wrapText="1"/>
    </xf>
    <xf numFmtId="167" fontId="3" fillId="0" borderId="0" xfId="0" applyNumberFormat="1" applyFont="1" applyAlignment="1">
      <alignment horizontal="right" vertical="top" wrapText="1"/>
    </xf>
    <xf numFmtId="167" fontId="3" fillId="0" borderId="0" xfId="0" applyNumberFormat="1" applyFont="1" applyAlignment="1">
      <alignment horizontal="right" vertical="top"/>
    </xf>
    <xf numFmtId="3" fontId="3" fillId="0" borderId="1" xfId="0" applyNumberFormat="1" applyFont="1" applyBorder="1" applyAlignment="1">
      <alignment horizontal="right" vertical="top" wrapText="1"/>
    </xf>
    <xf numFmtId="0" fontId="3" fillId="0" borderId="1" xfId="0" applyFont="1" applyBorder="1" applyAlignment="1">
      <alignment horizontal="center" vertical="top" wrapText="1"/>
    </xf>
    <xf numFmtId="0" fontId="3" fillId="0" borderId="1" xfId="0" applyFont="1" applyBorder="1" applyAlignment="1">
      <alignment horizontal="left" vertical="top" wrapText="1"/>
    </xf>
    <xf numFmtId="167" fontId="3" fillId="0" borderId="1" xfId="0" applyNumberFormat="1" applyFont="1" applyBorder="1" applyAlignment="1">
      <alignment horizontal="center" vertical="top" wrapText="1"/>
    </xf>
    <xf numFmtId="3" fontId="3" fillId="0" borderId="1" xfId="0" applyNumberFormat="1" applyFont="1" applyBorder="1" applyAlignment="1">
      <alignment horizontal="center" vertical="top" wrapText="1"/>
    </xf>
    <xf numFmtId="0" fontId="3" fillId="0" borderId="1" xfId="0" applyFont="1" applyBorder="1" applyAlignment="1">
      <alignment horizontal="center" vertical="top"/>
    </xf>
    <xf numFmtId="3" fontId="3" fillId="0" borderId="1" xfId="0" applyNumberFormat="1" applyFont="1" applyBorder="1" applyAlignment="1">
      <alignment horizontal="right" vertical="top"/>
    </xf>
    <xf numFmtId="167" fontId="3" fillId="0" borderId="1" xfId="0" applyNumberFormat="1" applyFont="1" applyBorder="1" applyAlignment="1">
      <alignment horizontal="right" vertical="top"/>
    </xf>
    <xf numFmtId="0" fontId="2" fillId="2" borderId="1" xfId="0" applyFont="1" applyFill="1" applyBorder="1" applyAlignment="1">
      <alignment vertical="top" wrapText="1"/>
    </xf>
    <xf numFmtId="0" fontId="2" fillId="2" borderId="1" xfId="0" applyFont="1" applyFill="1" applyBorder="1" applyAlignment="1">
      <alignment horizontal="center" vertical="top" wrapText="1"/>
    </xf>
    <xf numFmtId="3" fontId="2" fillId="2" borderId="1" xfId="0" applyNumberFormat="1" applyFont="1" applyFill="1" applyBorder="1" applyAlignment="1">
      <alignment horizontal="center" vertical="top" wrapText="1"/>
    </xf>
    <xf numFmtId="49" fontId="2" fillId="2" borderId="1" xfId="0" applyNumberFormat="1" applyFont="1" applyFill="1" applyBorder="1" applyAlignment="1">
      <alignment horizontal="center" vertical="top" wrapText="1"/>
    </xf>
    <xf numFmtId="0" fontId="2" fillId="2" borderId="1" xfId="0" applyFont="1" applyFill="1" applyBorder="1" applyAlignment="1">
      <alignment vertical="top"/>
    </xf>
    <xf numFmtId="0" fontId="2" fillId="0" borderId="0" xfId="0" applyFont="1" applyAlignment="1">
      <alignment horizontal="left" vertical="top"/>
    </xf>
  </cellXfs>
  <cellStyles count="8">
    <cellStyle name="Κανονικό" xfId="0" builtinId="0"/>
    <cellStyle name="Κανονικό 2" xfId="1"/>
    <cellStyle name="Κανονικό 3" xfId="2"/>
    <cellStyle name="Κανονικό 4" xfId="5"/>
    <cellStyle name="Κανονικό 5" xfId="7"/>
    <cellStyle name="Κανονικό 7" xfId="4"/>
    <cellStyle name="Νομισματική μονάδα 2" xfId="6"/>
    <cellStyle name="Ποσοστό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4686300</xdr:colOff>
      <xdr:row>17</xdr:row>
      <xdr:rowOff>0</xdr:rowOff>
    </xdr:from>
    <xdr:to>
      <xdr:col>15</xdr:col>
      <xdr:colOff>16401</xdr:colOff>
      <xdr:row>34</xdr:row>
      <xdr:rowOff>9002</xdr:rowOff>
    </xdr:to>
    <xdr:pic>
      <xdr:nvPicPr>
        <xdr:cNvPr id="3" name="Εικόνα 2"/>
        <xdr:cNvPicPr>
          <a:picLocks noChangeAspect="1"/>
        </xdr:cNvPicPr>
      </xdr:nvPicPr>
      <xdr:blipFill>
        <a:blip xmlns:r="http://schemas.openxmlformats.org/officeDocument/2006/relationships" r:embed="rId1"/>
        <a:stretch>
          <a:fillRect/>
        </a:stretch>
      </xdr:blipFill>
      <xdr:spPr>
        <a:xfrm>
          <a:off x="6467475" y="6905625"/>
          <a:ext cx="8998476" cy="2761727"/>
        </a:xfrm>
        <a:prstGeom prst="rect">
          <a:avLst/>
        </a:prstGeom>
      </xdr:spPr>
    </xdr:pic>
    <xdr:clientData/>
  </xdr:twoCellAnchor>
  <xdr:twoCellAnchor editAs="oneCell">
    <xdr:from>
      <xdr:col>3</xdr:col>
      <xdr:colOff>0</xdr:colOff>
      <xdr:row>36</xdr:row>
      <xdr:rowOff>0</xdr:rowOff>
    </xdr:from>
    <xdr:to>
      <xdr:col>14</xdr:col>
      <xdr:colOff>558179</xdr:colOff>
      <xdr:row>54</xdr:row>
      <xdr:rowOff>42166</xdr:rowOff>
    </xdr:to>
    <xdr:pic>
      <xdr:nvPicPr>
        <xdr:cNvPr id="4" name="Εικόνα 3"/>
        <xdr:cNvPicPr>
          <a:picLocks noChangeAspect="1"/>
        </xdr:cNvPicPr>
      </xdr:nvPicPr>
      <xdr:blipFill>
        <a:blip xmlns:r="http://schemas.openxmlformats.org/officeDocument/2006/relationships" r:embed="rId2"/>
        <a:stretch>
          <a:fillRect/>
        </a:stretch>
      </xdr:blipFill>
      <xdr:spPr>
        <a:xfrm>
          <a:off x="6477000" y="9982200"/>
          <a:ext cx="8949704" cy="2956816"/>
        </a:xfrm>
        <a:prstGeom prst="rect">
          <a:avLst/>
        </a:prstGeom>
      </xdr:spPr>
    </xdr:pic>
    <xdr:clientData/>
  </xdr:twoCellAnchor>
  <xdr:twoCellAnchor editAs="oneCell">
    <xdr:from>
      <xdr:col>1</xdr:col>
      <xdr:colOff>0</xdr:colOff>
      <xdr:row>17</xdr:row>
      <xdr:rowOff>9525</xdr:rowOff>
    </xdr:from>
    <xdr:to>
      <xdr:col>2</xdr:col>
      <xdr:colOff>3307879</xdr:colOff>
      <xdr:row>32</xdr:row>
      <xdr:rowOff>147288</xdr:rowOff>
    </xdr:to>
    <xdr:pic>
      <xdr:nvPicPr>
        <xdr:cNvPr id="5" name="Εικόνα 4"/>
        <xdr:cNvPicPr>
          <a:picLocks noChangeAspect="1"/>
        </xdr:cNvPicPr>
      </xdr:nvPicPr>
      <xdr:blipFill>
        <a:blip xmlns:r="http://schemas.openxmlformats.org/officeDocument/2006/relationships" r:embed="rId3"/>
        <a:stretch>
          <a:fillRect/>
        </a:stretch>
      </xdr:blipFill>
      <xdr:spPr>
        <a:xfrm>
          <a:off x="266700" y="6915150"/>
          <a:ext cx="4822354" cy="256663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ouhq-my.sharepoint.com/Users/nikobalt/Documents/Shared_Unit/&#917;&#931;&#928;&#913;%202021-2027/&#917;&#928;%20&#905;&#960;&#949;&#953;&#961;&#959;&#962;%202021-2027/2&#959;%20&#931;&#967;&#941;&#948;&#953;&#959;/&#916;&#949;&#943;&#954;&#964;&#949;&#962;_&#922;&#945;&#964;&#951;&#947;&#959;&#961;&#953;&#959;&#960;&#959;&#943;&#951;&#963;&#951;_3.1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ouhq-my.sharepoint.com/Users/user/Downloads/&#917;&#928;&#913;&#923;&#919;&#920;&#917;&#933;&#931;&#917;&#921;&#931;_&#917;&#923;&#917;&#915;&#935;&#927;&#921;/&#917;&#928;&#913;&#923;&#919;&#920;&#917;&#933;&#931;&#917;&#921;&#931;/2017/&#913;%202017/&#913;&#929;&#935;&#921;&#922;&#927;&#931;%20&#928;&#929;&#927;&#915;&#929;&#913;&#924;&#913;&#932;&#921;&#931;&#924;&#927;&#931;/&#913;%20&#917;&#926;_3&#919;%20&#923;&#935;_&#928;&#929;&#927;&#915;&#929;&#913;&#924;%20&#917;&#928;&#921;&#932;.&#917;&#928;&#913;&#923;&#919;&#920;&#917;&#933;&#931;&#917;&#937;&#92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ouhq-my.sharepoint.com/Users/user/Downloads/&#917;&#928;%20&#919;&#928;&#917;&#921;&#929;&#927;&#93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ouhq-my.sharepoint.com/Users/Ioannou/AppData/Local/Microsoft/Windows/Temporary%20Internet%20Files/Content.IE5/2MRVAEXH/&#960;&#955;&#945;&#943;&#963;&#953;&#959;%20&#949;&#960;&#943;&#948;&#959;&#963;&#951;&#96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mouhq-my.sharepoint.com/EYSSAAP/&#949;&#958;&#949;&#953;&#948;&#943;&#954;&#949;&#965;&#963;&#951;/&#960;&#943;&#957;&#945;&#954;&#945;&#962;%20&#949;&#958;&#949;&#953;&#948;&#943;&#954;&#949;&#965;&#963;&#951;&#962;%20&#960;&#961;&#959;&#971;&#960;&#959;&#955;&#959;&#947;&#953;&#956;&#959;&#973;.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92.168.5.100\user\&#917;2%20&#917;&#928;-&#933;&#924;&#917;&#928;&#917;&#929;&#913;&#913;\&#917;2.20%20&#927;&#921;&#922;%20&#928;&#913;&#929;&#913;&#922;&#927;&#923;&#927;&#933;&#920;&#919;&#931;&#919;\&#917;2.20.01%20&#931;&#935;&#917;&#916;&#921;&#913;%20&#916;&#929;&#913;&#931;&#919;&#931;\2018\2018-&#924;&#913;&#929;&#932;_&#932;&#917;&#935;&#925;%20&#931;&#933;&#925;%20&#917;&#913;&#931;\2.%20&#931;&#967;&#941;&#948;&#953;&#959;%20&#916;&#961;&#940;&#963;&#951;&#962;%20&#933;&#924;&#917;&#928;&#917;&#929;&#913;&#913;_&#947;&#953;&#945;%20&#932;&#949;&#967;&#957;.%20&#931;&#965;&#95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s"/>
      <sheetName val="Ειδικοί Στόχοι"/>
      <sheetName val="ΣΠ-ΕΣ"/>
      <sheetName val="EKT+ Αντιστ. ΕΣ_Δεικτών εκροών"/>
      <sheetName val="ΕΚΤ+ Αντιστ. ΕΣ_Δεικτών Αποτελ."/>
      <sheetName val="Ειδικοί δείκτες"/>
      <sheetName val="2.1.1.1.2 Δείκτες εκροών"/>
      <sheetName val="2.1.1.1.2 Δείκτες αποτελεσμάτων"/>
      <sheetName val="Διάσταση 3,6,7"/>
      <sheetName val="Πεδία Παρέμβασης"/>
      <sheetName val="Διάσταση 1"/>
      <sheetName val="2.1.1.1.3. Διάσταση 2"/>
      <sheetName val="Διάσταση 2"/>
      <sheetName val="Διάσταση 3"/>
      <sheetName val="Διάσταση 6"/>
      <sheetName val="Διάσταση 7"/>
      <sheetName val="Δείκτες_Κατηγοριοποίηση_3.13"/>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ΕΤΠΑ"/>
      <sheetName val="Φύλλο3"/>
      <sheetName val="Φύλλο5 (2)"/>
      <sheetName val="ΣΥΣΧΕΤΙΣΜΟΙ ΠΛΗΡΩΜΩΝ"/>
      <sheetName val="XDO_METADATA"/>
      <sheetName val="ΕΤΠΑ-ΠΙΝΑΚΑΣ"/>
      <sheetName val="ΠΡΑΞΕΙΣ ΣΥΝΟΛΙΚΑ"/>
      <sheetName val="ΠΙΝΑΚΑΣ 1"/>
      <sheetName val="ΠΙΝΑΚΑΣ 2"/>
      <sheetName val="ΠΙΝΑΚΑΣ 3"/>
      <sheetName val="ΠΙΝ 4_ΔΕΙΓΜ ΠΡΑΞΗΣ ΕΤΠΑ"/>
      <sheetName val="ΠΙΝ 5_ΔΕΙΓΜ ΠΡΑΞΗΣ ΕΚΤ"/>
      <sheetName val="ΠΙΝ 6_ΕΠΑΛ ΦΥΣΙΚ ΑΝΤΙΚΕΙΜ"/>
      <sheetName val="1.ΠΡΟΓΡΑΜΜΑ ΕΠΑΛΗΘ"/>
      <sheetName val="1.Α 5000664_ΔΕΙΓΜΑ ΥΕ"/>
      <sheetName val="1.Β 5000008_ΔΕΙΓΜΑ ΥΕ"/>
      <sheetName val="1.Γ 5000131_ΔΕΙΓΜΑ Υ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ΠΜ"/>
      <sheetName val="ΠΡΟΓΡΑΜΜΑ"/>
      <sheetName val="ΕΞΕΙΔΙΚΕΥΣΗ"/>
      <sheetName val="ΔΕΙΚΤΕΣ"/>
      <sheetName val="ΠΛΑΙΣΙΟ ΕΠΙΔΟΣΗΣ"/>
      <sheetName val="ΠΡΟΓΡΑΜΜΑΤΙΣΜΟΣ"/>
      <sheetName val="ΠΡΟΣΚΛΗΣΕΙΣ"/>
      <sheetName val="ΥΜΕΠΕΡΑΑ"/>
    </sheetNames>
    <sheetDataSet>
      <sheetData sheetId="0" refreshError="1"/>
      <sheetData sheetId="1"/>
      <sheetData sheetId="2" refreshError="1"/>
      <sheetData sheetId="3" refreshError="1"/>
      <sheetData sheetId="4" refreshError="1"/>
      <sheetData sheetId="5" refreshError="1"/>
      <sheetData sheetId="6"/>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Φύλλο1"/>
      <sheetName val="Φύλλο2"/>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Φύλλο1"/>
      <sheetName val="Φύλλο2"/>
      <sheetName val="Φύλλο3"/>
      <sheetName val="Φύλλο4"/>
      <sheetName val="Φύλλο5"/>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vot_προ αναθ"/>
      <sheetName val="pivot_F100"/>
      <sheetName val="pivot_μετά αναθ_14Β"/>
      <sheetName val="pivot_F100_με 14Β"/>
      <sheetName val="data"/>
      <sheetName val="Φύλλο2"/>
      <sheetName val="Συγκεντρωτικά"/>
      <sheetName val="Σύγκριση Ιαν_Φεβρ 2018"/>
      <sheetName val="data_ΥΠΟΔ"/>
      <sheetName val="data_ΠΕΡ"/>
      <sheetName val="data_ΕΚΧ"/>
      <sheetName val="data_Τ.Β."/>
      <sheetName val="Φύλλο1"/>
      <sheetName val="Φύλλο3"/>
      <sheetName val="pivot_προ_αναθ"/>
      <sheetName val="pivot_μετά_αναθ_14Β"/>
      <sheetName val="pivot_F100_με_14Β"/>
      <sheetName val="Σύγκριση_Ιαν_Φεβρ_2018"/>
      <sheetName val="data_Τ_Β_"/>
      <sheetName val="pivot_προ_αναθ2"/>
      <sheetName val="pivot_μετά_αναθ_14Β2"/>
      <sheetName val="pivot_F100_με_14Β2"/>
      <sheetName val="Σύγκριση_Ιαν_Φεβρ_20182"/>
      <sheetName val="data_Τ_Β_2"/>
      <sheetName val="pivot_προ_αναθ1"/>
      <sheetName val="pivot_μετά_αναθ_14Β1"/>
      <sheetName val="pivot_F100_με_14Β1"/>
      <sheetName val="Σύγκριση_Ιαν_Φεβρ_20181"/>
      <sheetName val="data_Τ_Β_1"/>
      <sheetName val="pivot_προ_αναθ3"/>
      <sheetName val="pivot_μετά_αναθ_14Β3"/>
      <sheetName val="pivot_F100_με_14Β3"/>
      <sheetName val="Σύγκριση_Ιαν_Φεβρ_20183"/>
      <sheetName val="data_Τ_Β_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K36"/>
  <sheetViews>
    <sheetView tabSelected="1" zoomScaleNormal="100" workbookViewId="0">
      <pane ySplit="1" topLeftCell="A2" activePane="bottomLeft" state="frozen"/>
      <selection activeCell="T108" sqref="T108"/>
      <selection pane="bottomLeft" activeCell="D37" sqref="D37"/>
    </sheetView>
  </sheetViews>
  <sheetFormatPr defaultColWidth="9.140625" defaultRowHeight="12.75" x14ac:dyDescent="0.25"/>
  <cols>
    <col min="1" max="1" width="4" style="5" customWidth="1"/>
    <col min="2" max="2" width="22.7109375" style="6" customWidth="1"/>
    <col min="3" max="3" width="70.42578125" style="6" customWidth="1"/>
    <col min="4" max="4" width="7.140625" style="5" customWidth="1"/>
    <col min="5" max="5" width="12.28515625" style="7" customWidth="1"/>
    <col min="6" max="6" width="8.7109375" style="7" customWidth="1"/>
    <col min="7" max="7" width="15.7109375" style="7" customWidth="1"/>
    <col min="8" max="8" width="8.7109375" style="10" customWidth="1"/>
    <col min="9" max="9" width="8.7109375" style="7" customWidth="1"/>
    <col min="10" max="10" width="15.7109375" style="7" customWidth="1"/>
    <col min="11" max="11" width="8.7109375" style="10" customWidth="1"/>
    <col min="12" max="12" width="15.7109375" style="7" customWidth="1"/>
    <col min="13" max="13" width="8.7109375" style="10" customWidth="1"/>
    <col min="14" max="14" width="15.7109375" style="7" customWidth="1"/>
    <col min="15" max="15" width="8.7109375" style="10" customWidth="1"/>
    <col min="16" max="16384" width="9.140625" style="6"/>
  </cols>
  <sheetData>
    <row r="1" spans="1:37" s="5" customFormat="1" ht="27" customHeight="1" x14ac:dyDescent="0.25">
      <c r="A1" s="19"/>
      <c r="B1" s="20" t="s">
        <v>0</v>
      </c>
      <c r="C1" s="20" t="s">
        <v>1</v>
      </c>
      <c r="D1" s="20" t="s">
        <v>2</v>
      </c>
      <c r="E1" s="21" t="s">
        <v>3</v>
      </c>
      <c r="F1" s="22" t="s">
        <v>4</v>
      </c>
      <c r="G1" s="22"/>
      <c r="H1" s="22"/>
      <c r="I1" s="22" t="s">
        <v>5</v>
      </c>
      <c r="J1" s="22"/>
      <c r="K1" s="22"/>
      <c r="L1" s="22" t="s">
        <v>6</v>
      </c>
      <c r="M1" s="22"/>
      <c r="N1" s="22" t="s">
        <v>7</v>
      </c>
      <c r="O1" s="22"/>
    </row>
    <row r="2" spans="1:37" ht="60" customHeight="1" x14ac:dyDescent="0.25">
      <c r="A2" s="12">
        <v>1</v>
      </c>
      <c r="B2" s="13" t="s">
        <v>8</v>
      </c>
      <c r="C2" s="13" t="s">
        <v>9</v>
      </c>
      <c r="D2" s="12" t="s">
        <v>10</v>
      </c>
      <c r="E2" s="11">
        <v>54104712</v>
      </c>
      <c r="F2" s="11">
        <v>2</v>
      </c>
      <c r="G2" s="11">
        <v>1250000</v>
      </c>
      <c r="H2" s="14">
        <v>2.3103348188971046E-2</v>
      </c>
      <c r="I2" s="11">
        <v>2</v>
      </c>
      <c r="J2" s="11">
        <v>980988</v>
      </c>
      <c r="K2" s="14">
        <v>1.8131285866561861E-2</v>
      </c>
      <c r="L2" s="11">
        <v>0</v>
      </c>
      <c r="M2" s="14">
        <v>0</v>
      </c>
      <c r="N2" s="11">
        <v>0</v>
      </c>
      <c r="O2" s="14">
        <v>0</v>
      </c>
    </row>
    <row r="3" spans="1:37" ht="76.5" x14ac:dyDescent="0.25">
      <c r="A3" s="12" t="s">
        <v>11</v>
      </c>
      <c r="B3" s="13" t="s">
        <v>12</v>
      </c>
      <c r="C3" s="13" t="s">
        <v>13</v>
      </c>
      <c r="D3" s="12" t="s">
        <v>10</v>
      </c>
      <c r="E3" s="15">
        <v>73512618</v>
      </c>
      <c r="F3" s="11">
        <v>10</v>
      </c>
      <c r="G3" s="11">
        <v>56537311</v>
      </c>
      <c r="H3" s="14">
        <v>0.76908308448489759</v>
      </c>
      <c r="I3" s="11">
        <v>17</v>
      </c>
      <c r="J3" s="11">
        <v>50007275.960000001</v>
      </c>
      <c r="K3" s="14">
        <v>0.68025431987743923</v>
      </c>
      <c r="L3" s="11">
        <v>29394118.449999999</v>
      </c>
      <c r="M3" s="14">
        <v>0.39985133504563802</v>
      </c>
      <c r="N3" s="11">
        <v>4035412.81</v>
      </c>
      <c r="O3" s="14">
        <v>5.489415177677389E-2</v>
      </c>
    </row>
    <row r="4" spans="1:37" ht="76.5" x14ac:dyDescent="0.25">
      <c r="A4" s="12" t="s">
        <v>14</v>
      </c>
      <c r="B4" s="13" t="s">
        <v>15</v>
      </c>
      <c r="C4" s="13" t="s">
        <v>13</v>
      </c>
      <c r="D4" s="12" t="s">
        <v>10</v>
      </c>
      <c r="E4" s="15">
        <v>12500000</v>
      </c>
      <c r="F4" s="11">
        <v>1</v>
      </c>
      <c r="G4" s="11">
        <v>8000000</v>
      </c>
      <c r="H4" s="14">
        <v>0.64</v>
      </c>
      <c r="I4" s="11">
        <v>1</v>
      </c>
      <c r="J4" s="11">
        <v>8821294.0600000005</v>
      </c>
      <c r="K4" s="14">
        <v>0.70570352480000009</v>
      </c>
      <c r="L4" s="11">
        <v>0</v>
      </c>
      <c r="M4" s="14">
        <v>0</v>
      </c>
      <c r="N4" s="11">
        <v>0</v>
      </c>
      <c r="O4" s="14">
        <v>0</v>
      </c>
    </row>
    <row r="5" spans="1:37" ht="24.75" customHeight="1" x14ac:dyDescent="0.25">
      <c r="A5" s="12">
        <v>3</v>
      </c>
      <c r="B5" s="13" t="s">
        <v>16</v>
      </c>
      <c r="C5" s="13" t="s">
        <v>17</v>
      </c>
      <c r="D5" s="12" t="s">
        <v>10</v>
      </c>
      <c r="E5" s="11">
        <v>37714257</v>
      </c>
      <c r="F5" s="11">
        <v>4</v>
      </c>
      <c r="G5" s="11">
        <v>9000000</v>
      </c>
      <c r="H5" s="14">
        <v>0.23863654532555156</v>
      </c>
      <c r="I5" s="11">
        <v>1</v>
      </c>
      <c r="J5" s="11">
        <v>500000</v>
      </c>
      <c r="K5" s="14">
        <v>1.3257585851419531E-2</v>
      </c>
      <c r="L5" s="11">
        <v>0</v>
      </c>
      <c r="M5" s="14">
        <v>0</v>
      </c>
      <c r="N5" s="11">
        <v>0</v>
      </c>
      <c r="O5" s="14">
        <v>0</v>
      </c>
    </row>
    <row r="6" spans="1:37" ht="38.25" x14ac:dyDescent="0.25">
      <c r="A6" s="12" t="s">
        <v>18</v>
      </c>
      <c r="B6" s="13" t="s">
        <v>19</v>
      </c>
      <c r="C6" s="13" t="s">
        <v>20</v>
      </c>
      <c r="D6" s="12" t="s">
        <v>10</v>
      </c>
      <c r="E6" s="11">
        <v>55928513</v>
      </c>
      <c r="F6" s="11">
        <v>2</v>
      </c>
      <c r="G6" s="11">
        <v>1600000</v>
      </c>
      <c r="H6" s="14">
        <v>2.8607948149810457E-2</v>
      </c>
      <c r="I6" s="11">
        <v>1</v>
      </c>
      <c r="J6" s="11">
        <v>1174284.67</v>
      </c>
      <c r="K6" s="14">
        <v>2.0996171845298301E-2</v>
      </c>
      <c r="L6" s="11">
        <v>921286.67</v>
      </c>
      <c r="M6" s="14">
        <v>1.6472575804044709E-2</v>
      </c>
      <c r="N6" s="11">
        <v>0</v>
      </c>
      <c r="O6" s="14">
        <v>0</v>
      </c>
    </row>
    <row r="7" spans="1:37" ht="38.25" x14ac:dyDescent="0.25">
      <c r="A7" s="12" t="s">
        <v>21</v>
      </c>
      <c r="B7" s="13" t="s">
        <v>22</v>
      </c>
      <c r="C7" s="13" t="s">
        <v>20</v>
      </c>
      <c r="D7" s="12" t="s">
        <v>23</v>
      </c>
      <c r="E7" s="11">
        <v>108094232</v>
      </c>
      <c r="F7" s="11">
        <v>18</v>
      </c>
      <c r="G7" s="11">
        <v>64840000</v>
      </c>
      <c r="H7" s="14">
        <v>0.5998469927609088</v>
      </c>
      <c r="I7" s="11">
        <v>53</v>
      </c>
      <c r="J7" s="11">
        <v>53178963.609999992</v>
      </c>
      <c r="K7" s="14">
        <v>0.49196855952498919</v>
      </c>
      <c r="L7" s="11">
        <v>50071054.375</v>
      </c>
      <c r="M7" s="14">
        <v>0.4632167086861767</v>
      </c>
      <c r="N7" s="11">
        <v>13735360.199999999</v>
      </c>
      <c r="O7" s="14">
        <v>0.12706839158633368</v>
      </c>
    </row>
    <row r="8" spans="1:37" ht="38.25" x14ac:dyDescent="0.25">
      <c r="A8" s="12">
        <v>5</v>
      </c>
      <c r="B8" s="13" t="s">
        <v>24</v>
      </c>
      <c r="C8" s="13" t="s">
        <v>25</v>
      </c>
      <c r="D8" s="12" t="s">
        <v>10</v>
      </c>
      <c r="E8" s="11">
        <v>76301517</v>
      </c>
      <c r="F8" s="11">
        <v>3</v>
      </c>
      <c r="G8" s="11">
        <v>3500000</v>
      </c>
      <c r="H8" s="14">
        <v>4.5870647630767286E-2</v>
      </c>
      <c r="I8" s="11">
        <v>1</v>
      </c>
      <c r="J8" s="11">
        <v>475312.84</v>
      </c>
      <c r="K8" s="14">
        <v>6.2294022280055062E-3</v>
      </c>
      <c r="L8" s="11">
        <v>0</v>
      </c>
      <c r="M8" s="14">
        <v>0</v>
      </c>
      <c r="N8" s="11">
        <v>0</v>
      </c>
      <c r="O8" s="14">
        <v>0</v>
      </c>
    </row>
    <row r="9" spans="1:37" ht="26.25" customHeight="1" x14ac:dyDescent="0.25">
      <c r="A9" s="12">
        <v>6</v>
      </c>
      <c r="B9" s="13" t="s">
        <v>26</v>
      </c>
      <c r="C9" s="13" t="s">
        <v>26</v>
      </c>
      <c r="D9" s="12" t="s">
        <v>23</v>
      </c>
      <c r="E9" s="11">
        <v>2287172</v>
      </c>
      <c r="F9" s="11">
        <v>1</v>
      </c>
      <c r="G9" s="11">
        <v>2287172</v>
      </c>
      <c r="H9" s="14">
        <v>1</v>
      </c>
      <c r="I9" s="11">
        <v>0</v>
      </c>
      <c r="J9" s="11">
        <v>0</v>
      </c>
      <c r="K9" s="14">
        <v>0</v>
      </c>
      <c r="L9" s="11">
        <v>0</v>
      </c>
      <c r="M9" s="14">
        <v>0</v>
      </c>
      <c r="N9" s="11">
        <v>0</v>
      </c>
      <c r="O9" s="14">
        <v>0</v>
      </c>
    </row>
    <row r="10" spans="1:37" ht="26.25" customHeight="1" x14ac:dyDescent="0.25">
      <c r="A10" s="12">
        <v>7</v>
      </c>
      <c r="B10" s="13" t="s">
        <v>27</v>
      </c>
      <c r="C10" s="13" t="s">
        <v>27</v>
      </c>
      <c r="D10" s="12" t="s">
        <v>10</v>
      </c>
      <c r="E10" s="11">
        <v>5622879</v>
      </c>
      <c r="F10" s="11">
        <v>2</v>
      </c>
      <c r="G10" s="11">
        <v>5622879</v>
      </c>
      <c r="H10" s="14">
        <v>1</v>
      </c>
      <c r="I10" s="11">
        <v>4</v>
      </c>
      <c r="J10" s="11">
        <v>2879800</v>
      </c>
      <c r="K10" s="14">
        <v>0.51215756198915185</v>
      </c>
      <c r="L10" s="11">
        <v>497348.32999999996</v>
      </c>
      <c r="M10" s="14">
        <v>8.8450832749557645E-2</v>
      </c>
      <c r="N10" s="11">
        <v>0</v>
      </c>
      <c r="O10" s="14">
        <v>0</v>
      </c>
    </row>
    <row r="11" spans="1:37" x14ac:dyDescent="0.25">
      <c r="A11" s="1"/>
      <c r="B11" s="2"/>
      <c r="C11" s="2"/>
      <c r="D11" s="1"/>
      <c r="E11" s="8"/>
      <c r="K11" s="9"/>
      <c r="M11" s="9"/>
      <c r="O11" s="9"/>
    </row>
    <row r="12" spans="1:37" s="4" customFormat="1" ht="20.25" customHeight="1" x14ac:dyDescent="0.25">
      <c r="A12" s="3"/>
      <c r="C12" s="23" t="s">
        <v>10</v>
      </c>
      <c r="D12" s="16"/>
      <c r="E12" s="17">
        <v>315684496</v>
      </c>
      <c r="F12" s="17">
        <v>24</v>
      </c>
      <c r="G12" s="17">
        <v>85510190</v>
      </c>
      <c r="H12" s="18">
        <f>G12/E12</f>
        <v>0.27087231423617331</v>
      </c>
      <c r="I12" s="17">
        <v>27</v>
      </c>
      <c r="J12" s="17">
        <v>64838955.530000009</v>
      </c>
      <c r="K12" s="18">
        <f>J12/E12</f>
        <v>0.20539163738342098</v>
      </c>
      <c r="L12" s="17">
        <v>30812753.449999999</v>
      </c>
      <c r="M12" s="18">
        <f>L12/E12</f>
        <v>9.7606166411162612E-2</v>
      </c>
      <c r="N12" s="17">
        <v>4035412.81</v>
      </c>
      <c r="O12" s="18">
        <f>N12/E12</f>
        <v>1.2783056694681641E-2</v>
      </c>
    </row>
    <row r="13" spans="1:37" s="4" customFormat="1" ht="20.25" customHeight="1" x14ac:dyDescent="0.25">
      <c r="A13" s="3"/>
      <c r="C13" s="23" t="s">
        <v>28</v>
      </c>
      <c r="D13" s="16"/>
      <c r="E13" s="17">
        <v>110381404</v>
      </c>
      <c r="F13" s="17">
        <v>19</v>
      </c>
      <c r="G13" s="17">
        <v>67127172</v>
      </c>
      <c r="H13" s="18">
        <f t="shared" ref="H13:H14" si="0">G13/E13</f>
        <v>0.60813841432928317</v>
      </c>
      <c r="I13" s="17">
        <v>53</v>
      </c>
      <c r="J13" s="17">
        <v>53178963.609999992</v>
      </c>
      <c r="K13" s="18">
        <f t="shared" ref="K13:K14" si="1">J13/E13</f>
        <v>0.48177466206173636</v>
      </c>
      <c r="L13" s="17">
        <v>50071054.375</v>
      </c>
      <c r="M13" s="18">
        <f t="shared" ref="M13:M14" si="2">L13/E13</f>
        <v>0.45361856762575697</v>
      </c>
      <c r="N13" s="17">
        <v>13735360.199999999</v>
      </c>
      <c r="O13" s="18">
        <f t="shared" ref="O13:O14" si="3">N13/E13</f>
        <v>0.12443545472568911</v>
      </c>
    </row>
    <row r="14" spans="1:37" s="4" customFormat="1" ht="20.25" customHeight="1" x14ac:dyDescent="0.25">
      <c r="A14" s="3"/>
      <c r="C14" s="23" t="s">
        <v>29</v>
      </c>
      <c r="D14" s="16"/>
      <c r="E14" s="17">
        <v>426065900</v>
      </c>
      <c r="F14" s="17">
        <v>43</v>
      </c>
      <c r="G14" s="17">
        <v>152637362</v>
      </c>
      <c r="H14" s="18">
        <f t="shared" si="0"/>
        <v>0.35824824751288475</v>
      </c>
      <c r="I14" s="17">
        <v>80</v>
      </c>
      <c r="J14" s="17">
        <v>118017919.14</v>
      </c>
      <c r="K14" s="18">
        <f t="shared" si="1"/>
        <v>0.27699451925159935</v>
      </c>
      <c r="L14" s="17">
        <v>80883807.825000003</v>
      </c>
      <c r="M14" s="18">
        <f t="shared" si="2"/>
        <v>0.18983872641532684</v>
      </c>
      <c r="N14" s="17">
        <v>17770773.009999998</v>
      </c>
      <c r="O14" s="18">
        <f t="shared" si="3"/>
        <v>4.1708977437527849E-2</v>
      </c>
    </row>
    <row r="15" spans="1:37" s="7" customFormat="1" x14ac:dyDescent="0.25">
      <c r="A15" s="5"/>
      <c r="B15" s="6"/>
      <c r="C15" s="6"/>
      <c r="D15" s="5"/>
      <c r="H15" s="10"/>
      <c r="K15" s="10"/>
      <c r="M15" s="10"/>
      <c r="O15" s="10"/>
      <c r="P15" s="6"/>
      <c r="Q15" s="6"/>
      <c r="R15" s="6"/>
      <c r="S15" s="6"/>
      <c r="T15" s="6"/>
      <c r="U15" s="6"/>
      <c r="V15" s="6"/>
      <c r="W15" s="6"/>
      <c r="X15" s="6"/>
      <c r="Y15" s="6"/>
      <c r="Z15" s="6"/>
      <c r="AA15" s="6"/>
      <c r="AB15" s="6"/>
      <c r="AC15" s="6"/>
      <c r="AD15" s="6"/>
      <c r="AE15" s="6"/>
      <c r="AF15" s="6"/>
      <c r="AG15" s="6"/>
      <c r="AH15" s="6"/>
      <c r="AI15" s="6"/>
      <c r="AJ15" s="6"/>
      <c r="AK15" s="6"/>
    </row>
    <row r="16" spans="1:37" s="7" customFormat="1" x14ac:dyDescent="0.25">
      <c r="A16" s="5"/>
      <c r="B16" s="6"/>
      <c r="C16" s="6"/>
      <c r="D16" s="5"/>
      <c r="H16" s="10"/>
      <c r="K16" s="10"/>
      <c r="M16" s="10"/>
      <c r="O16" s="10"/>
      <c r="P16" s="6"/>
      <c r="Q16" s="6"/>
      <c r="R16" s="6"/>
      <c r="S16" s="6"/>
      <c r="T16" s="6"/>
      <c r="U16" s="6"/>
      <c r="V16" s="6"/>
      <c r="W16" s="6"/>
      <c r="X16" s="6"/>
      <c r="Y16" s="6"/>
      <c r="Z16" s="6"/>
      <c r="AA16" s="6"/>
      <c r="AB16" s="6"/>
      <c r="AC16" s="6"/>
      <c r="AD16" s="6"/>
      <c r="AE16" s="6"/>
      <c r="AF16" s="6"/>
      <c r="AG16" s="6"/>
      <c r="AH16" s="6"/>
      <c r="AI16" s="6"/>
      <c r="AJ16" s="6"/>
      <c r="AK16" s="6"/>
    </row>
    <row r="17" spans="1:37" s="7" customFormat="1" x14ac:dyDescent="0.25">
      <c r="A17" s="5"/>
      <c r="B17" s="4" t="s">
        <v>30</v>
      </c>
      <c r="C17" s="6"/>
      <c r="D17" s="24" t="s">
        <v>31</v>
      </c>
      <c r="H17" s="10"/>
      <c r="K17" s="10"/>
      <c r="M17" s="10"/>
      <c r="O17" s="10"/>
      <c r="P17" s="6"/>
      <c r="Q17" s="6"/>
      <c r="R17" s="6"/>
      <c r="S17" s="6"/>
      <c r="T17" s="6"/>
      <c r="U17" s="6"/>
      <c r="V17" s="6"/>
      <c r="W17" s="6"/>
      <c r="X17" s="6"/>
      <c r="Y17" s="6"/>
      <c r="Z17" s="6"/>
      <c r="AA17" s="6"/>
      <c r="AB17" s="6"/>
      <c r="AC17" s="6"/>
      <c r="AD17" s="6"/>
      <c r="AE17" s="6"/>
      <c r="AF17" s="6"/>
      <c r="AG17" s="6"/>
      <c r="AH17" s="6"/>
      <c r="AI17" s="6"/>
      <c r="AJ17" s="6"/>
      <c r="AK17" s="6"/>
    </row>
    <row r="36" spans="4:4" x14ac:dyDescent="0.25">
      <c r="D36" s="24" t="s">
        <v>32</v>
      </c>
    </row>
  </sheetData>
  <mergeCells count="4">
    <mergeCell ref="F1:H1"/>
    <mergeCell ref="I1:K1"/>
    <mergeCell ref="L1:M1"/>
    <mergeCell ref="N1:O1"/>
  </mergeCells>
  <pageMargins left="0.51181102362204722" right="0.51181102362204722" top="0.55118110236220474" bottom="0.55118110236220474" header="0.31496062992125984" footer="0.31496062992125984"/>
  <pageSetup paperSize="8" scale="21" fitToHeight="0"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B65EA791CEE8A429AA18EC3701E8D73" ma:contentTypeVersion="15" ma:contentTypeDescription="Create a new document." ma:contentTypeScope="" ma:versionID="df1ed54902c7ed03f95684e2f660b5a3">
  <xsd:schema xmlns:xsd="http://www.w3.org/2001/XMLSchema" xmlns:xs="http://www.w3.org/2001/XMLSchema" xmlns:p="http://schemas.microsoft.com/office/2006/metadata/properties" xmlns:ns3="bfbbf83d-d1a0-4fca-b288-466f23d13174" xmlns:ns4="b7c73238-0e78-403f-933a-5951e36bdc94" targetNamespace="http://schemas.microsoft.com/office/2006/metadata/properties" ma:root="true" ma:fieldsID="7592f3456b508ce3fa1a421056a9ffc3" ns3:_="" ns4:_="">
    <xsd:import namespace="bfbbf83d-d1a0-4fca-b288-466f23d13174"/>
    <xsd:import namespace="b7c73238-0e78-403f-933a-5951e36bdc94"/>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LengthInSeconds" minOccurs="0"/>
                <xsd:element ref="ns3:MediaServiceLocation" minOccurs="0"/>
                <xsd:element ref="ns4:SharedWithUsers" minOccurs="0"/>
                <xsd:element ref="ns4:SharedWithDetails" minOccurs="0"/>
                <xsd:element ref="ns4:SharingHintHash"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bbf83d-d1a0-4fca-b288-466f23d131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18" nillable="true" ma:displayName="Location"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7c73238-0e78-403f-933a-5951e36bdc94"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SharingHintHash" ma:index="21"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4DA69B5-D28C-4855-BEF8-DDBA654B4A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bbf83d-d1a0-4fca-b288-466f23d13174"/>
    <ds:schemaRef ds:uri="b7c73238-0e78-403f-933a-5951e36bdc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923C287-CC63-4EBE-BF91-319B7C5C1800}">
  <ds:schemaRefs>
    <ds:schemaRef ds:uri="http://schemas.openxmlformats.org/package/2006/metadata/core-properties"/>
    <ds:schemaRef ds:uri="http://purl.org/dc/elements/1.1/"/>
    <ds:schemaRef ds:uri="http://purl.org/dc/dcmitype/"/>
    <ds:schemaRef ds:uri="bfbbf83d-d1a0-4fca-b288-466f23d13174"/>
    <ds:schemaRef ds:uri="http://purl.org/dc/terms/"/>
    <ds:schemaRef ds:uri="http://schemas.microsoft.com/office/infopath/2007/PartnerControls"/>
    <ds:schemaRef ds:uri="http://schemas.microsoft.com/office/2006/documentManagement/types"/>
    <ds:schemaRef ds:uri="b7c73238-0e78-403f-933a-5951e36bdc94"/>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E8805AA8-FCF7-446B-9CB6-95C236CDEC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1</vt:i4>
      </vt:variant>
    </vt:vector>
  </HeadingPairs>
  <TitlesOfParts>
    <vt:vector size="2" baseType="lpstr">
      <vt:lpstr>ΕΠ</vt:lpstr>
      <vt:lpstr>ΕΠ!Print_Titles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ΜΠΑΛΤΟΓΙΑΝΝΗΣ ΝΙΚΟΛΑΟΣ</dc:creator>
  <cp:keywords/>
  <dc:description/>
  <cp:lastModifiedBy>ΜΠΑΛΤΟΓΙΑΝΝΗΣ ΝΙΚΟΛΑΟΣ</cp:lastModifiedBy>
  <cp:revision/>
  <dcterms:created xsi:type="dcterms:W3CDTF">2022-04-18T05:51:30Z</dcterms:created>
  <dcterms:modified xsi:type="dcterms:W3CDTF">2024-06-18T09:08:32Z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0x0101000B65EA791CEE8A429AA18EC3701E8D73</vt:lpwstr>
  </property>
</Properties>
</file>