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kiki\Desktop\"/>
    </mc:Choice>
  </mc:AlternateContent>
  <xr:revisionPtr revIDLastSave="0" documentId="13_ncr:1_{C4AE53C8-650D-43F6-BBE4-6AA27E2728A7}" xr6:coauthVersionLast="47" xr6:coauthVersionMax="47" xr10:uidLastSave="{00000000-0000-0000-0000-000000000000}"/>
  <bookViews>
    <workbookView xWindow="-120" yWindow="-120" windowWidth="38640" windowHeight="21120" activeTab="2" xr2:uid="{933452A6-EF94-429B-8134-16C421948E00}"/>
  </bookViews>
  <sheets>
    <sheet name="Οδηγίες" sheetId="1" r:id="rId1"/>
    <sheet name="3ετία-ΚΕ" sheetId="2" r:id="rId2"/>
    <sheet name="3ετία-Κόστος" sheetId="3" r:id="rId3"/>
    <sheet name="3ετία-Αποτελέσματα" sheetId="4" r:id="rId4"/>
    <sheet name="Δείκτης IRR"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4" l="1"/>
  <c r="E5" i="4" s="1"/>
  <c r="E9" i="4" s="1"/>
  <c r="E12" i="4" s="1"/>
  <c r="E5" i="5" s="1"/>
  <c r="E6" i="5" s="1"/>
  <c r="E11" i="5" s="1"/>
  <c r="D4" i="4"/>
  <c r="C4" i="4"/>
  <c r="B4" i="4"/>
  <c r="E21" i="5"/>
  <c r="D21" i="5"/>
  <c r="C21" i="5"/>
  <c r="B21" i="5"/>
  <c r="E10" i="5"/>
  <c r="D10" i="5"/>
  <c r="C10" i="5"/>
  <c r="B10" i="5"/>
  <c r="E17" i="4"/>
  <c r="C17" i="4"/>
  <c r="B17" i="4"/>
  <c r="E16" i="4"/>
  <c r="D16" i="4"/>
  <c r="B16" i="4"/>
  <c r="E22" i="3"/>
  <c r="E3" i="4"/>
  <c r="D3" i="4"/>
  <c r="N51" i="3"/>
  <c r="N50" i="3"/>
  <c r="N49" i="3"/>
  <c r="N48" i="3"/>
  <c r="N47" i="3"/>
  <c r="K51" i="3"/>
  <c r="K50" i="3"/>
  <c r="K49" i="3"/>
  <c r="K48" i="3"/>
  <c r="K47" i="3"/>
  <c r="H51" i="3"/>
  <c r="H50" i="3"/>
  <c r="H49" i="3"/>
  <c r="H48" i="3"/>
  <c r="H47" i="3"/>
  <c r="E49" i="3"/>
  <c r="E48" i="3"/>
  <c r="E47" i="3"/>
  <c r="E51" i="3"/>
  <c r="E50" i="3"/>
  <c r="N43" i="3"/>
  <c r="N44" i="3"/>
  <c r="N42" i="3"/>
  <c r="N41" i="3"/>
  <c r="N40" i="3"/>
  <c r="K44" i="3"/>
  <c r="K43" i="3"/>
  <c r="K42" i="3"/>
  <c r="K41" i="3"/>
  <c r="K40" i="3"/>
  <c r="H44" i="3"/>
  <c r="H43" i="3"/>
  <c r="H42" i="3"/>
  <c r="H41" i="3"/>
  <c r="H40" i="3"/>
  <c r="E44" i="3"/>
  <c r="E43" i="3"/>
  <c r="E42" i="3"/>
  <c r="E41" i="3"/>
  <c r="E40" i="3"/>
  <c r="N37" i="3"/>
  <c r="N36" i="3"/>
  <c r="N35" i="3"/>
  <c r="N34" i="3"/>
  <c r="N33" i="3"/>
  <c r="K37" i="3"/>
  <c r="K36" i="3"/>
  <c r="K35" i="3"/>
  <c r="K34" i="3"/>
  <c r="K33" i="3"/>
  <c r="H37" i="3"/>
  <c r="H36" i="3"/>
  <c r="H35" i="3"/>
  <c r="H34" i="3"/>
  <c r="H33" i="3"/>
  <c r="F38" i="3" s="1"/>
  <c r="E37" i="3"/>
  <c r="E36" i="3"/>
  <c r="E35" i="3"/>
  <c r="E34" i="3"/>
  <c r="E33" i="3"/>
  <c r="H23" i="3"/>
  <c r="H22" i="3"/>
  <c r="H21" i="3"/>
  <c r="H20" i="3"/>
  <c r="H19" i="3"/>
  <c r="N24" i="3"/>
  <c r="K24" i="3"/>
  <c r="H24" i="3"/>
  <c r="E24" i="3"/>
  <c r="N23" i="3"/>
  <c r="K23" i="3"/>
  <c r="E23" i="3"/>
  <c r="N22" i="3"/>
  <c r="K22" i="3"/>
  <c r="N21" i="3"/>
  <c r="K21" i="3"/>
  <c r="E21" i="3"/>
  <c r="N20" i="3"/>
  <c r="K20" i="3"/>
  <c r="E20" i="3"/>
  <c r="N19" i="3"/>
  <c r="K19" i="3"/>
  <c r="E19" i="3"/>
  <c r="N16" i="3"/>
  <c r="K16" i="3"/>
  <c r="H16" i="3"/>
  <c r="E16" i="3"/>
  <c r="N15" i="3"/>
  <c r="K15" i="3"/>
  <c r="H15" i="3"/>
  <c r="E15" i="3"/>
  <c r="N14" i="3"/>
  <c r="K14" i="3"/>
  <c r="H14" i="3"/>
  <c r="E14" i="3"/>
  <c r="N13" i="3"/>
  <c r="K13" i="3"/>
  <c r="H13" i="3"/>
  <c r="E13" i="3"/>
  <c r="N12" i="3"/>
  <c r="K12" i="3"/>
  <c r="H12" i="3"/>
  <c r="E12" i="3"/>
  <c r="C17" i="3" s="1"/>
  <c r="N9" i="3"/>
  <c r="K9" i="3"/>
  <c r="H9" i="3"/>
  <c r="E9" i="3"/>
  <c r="N8" i="3"/>
  <c r="K8" i="3"/>
  <c r="H8" i="3"/>
  <c r="E8" i="3"/>
  <c r="N7" i="3"/>
  <c r="K7" i="3"/>
  <c r="H7" i="3"/>
  <c r="E7" i="3"/>
  <c r="N6" i="3"/>
  <c r="K6" i="3"/>
  <c r="H6" i="3"/>
  <c r="E6" i="3"/>
  <c r="N5" i="3"/>
  <c r="K5" i="3"/>
  <c r="H5" i="3"/>
  <c r="E5" i="3"/>
  <c r="F35" i="2"/>
  <c r="E35" i="2"/>
  <c r="D35" i="2"/>
  <c r="C35" i="2"/>
  <c r="F28" i="2"/>
  <c r="E28" i="2"/>
  <c r="D28" i="2"/>
  <c r="C28" i="2"/>
  <c r="F16" i="2"/>
  <c r="E16" i="2"/>
  <c r="D16" i="2"/>
  <c r="C16" i="2"/>
  <c r="C18" i="2" s="1"/>
  <c r="B3" i="4" s="1"/>
  <c r="F9" i="2"/>
  <c r="C9" i="2"/>
  <c r="B18" i="4" l="1"/>
  <c r="B22" i="4" s="1"/>
  <c r="B25" i="4" s="1"/>
  <c r="B16" i="5" s="1"/>
  <c r="B17" i="5" s="1"/>
  <c r="B22" i="5" s="1"/>
  <c r="E18" i="4"/>
  <c r="E22" i="4" s="1"/>
  <c r="E25" i="4" s="1"/>
  <c r="E16" i="5" s="1"/>
  <c r="E17" i="5" s="1"/>
  <c r="E22" i="5" s="1"/>
  <c r="E24" i="5" s="1"/>
  <c r="F52" i="3"/>
  <c r="L38" i="3"/>
  <c r="I45" i="3"/>
  <c r="L45" i="3"/>
  <c r="C52" i="3"/>
  <c r="I52" i="3"/>
  <c r="L52" i="3"/>
  <c r="I38" i="3"/>
  <c r="C45" i="3"/>
  <c r="F45" i="3"/>
  <c r="C38" i="3"/>
  <c r="F18" i="2"/>
  <c r="E18" i="2"/>
  <c r="C10" i="3"/>
  <c r="I25" i="3"/>
  <c r="L25" i="3"/>
  <c r="L10" i="3"/>
  <c r="L17" i="3"/>
  <c r="E25" i="3"/>
  <c r="F25" i="3"/>
  <c r="F10" i="3"/>
  <c r="F17" i="3"/>
  <c r="I10" i="3"/>
  <c r="I17" i="3"/>
  <c r="E52" i="3"/>
  <c r="C25" i="3"/>
  <c r="C37" i="2"/>
  <c r="D37" i="2"/>
  <c r="C16" i="4" s="1"/>
  <c r="C18" i="4" s="1"/>
  <c r="C22" i="4" s="1"/>
  <c r="C25" i="4" s="1"/>
  <c r="C16" i="5" s="1"/>
  <c r="C17" i="5" s="1"/>
  <c r="C22" i="5" s="1"/>
  <c r="E37" i="2"/>
  <c r="F37" i="2"/>
  <c r="E9" i="2"/>
  <c r="D9" i="2"/>
  <c r="D18" i="2" s="1"/>
  <c r="C3" i="4" s="1"/>
  <c r="I54" i="3" l="1"/>
  <c r="D5" i="4" s="1"/>
  <c r="D9" i="4" s="1"/>
  <c r="D12" i="4" s="1"/>
  <c r="D5" i="5" s="1"/>
  <c r="D6" i="5" s="1"/>
  <c r="D11" i="5" s="1"/>
  <c r="F54" i="3"/>
  <c r="C5" i="4" s="1"/>
  <c r="C9" i="4" s="1"/>
  <c r="C12" i="4" s="1"/>
  <c r="C5" i="5" s="1"/>
  <c r="C6" i="5" s="1"/>
  <c r="C11" i="5" s="1"/>
  <c r="C24" i="5" s="1"/>
  <c r="L54" i="3"/>
  <c r="L27" i="3"/>
  <c r="C27" i="3"/>
  <c r="B5" i="4" s="1"/>
  <c r="B9" i="4" s="1"/>
  <c r="B12" i="4" s="1"/>
  <c r="B5" i="5" s="1"/>
  <c r="B6" i="5" s="1"/>
  <c r="B11" i="5" s="1"/>
  <c r="B24" i="5" s="1"/>
  <c r="B26" i="5" s="1"/>
  <c r="C54" i="3"/>
  <c r="F27" i="3"/>
  <c r="I27" i="3"/>
  <c r="D17" i="4" l="1"/>
  <c r="D18" i="4" s="1"/>
  <c r="D22" i="4" s="1"/>
  <c r="D25" i="4" s="1"/>
  <c r="D16" i="5" s="1"/>
  <c r="D17" i="5" s="1"/>
  <c r="D22" i="5" s="1"/>
  <c r="D24" i="5" s="1"/>
</calcChain>
</file>

<file path=xl/sharedStrings.xml><?xml version="1.0" encoding="utf-8"?>
<sst xmlns="http://schemas.openxmlformats.org/spreadsheetml/2006/main" count="202" uniqueCount="90">
  <si>
    <t xml:space="preserve">Το αρχείο υποβάλλεται υποχρεωτικά με συναρτήσεις και όχι με τιμές διαφορετικά δεν γίνεται δεκτό. </t>
  </si>
  <si>
    <t>Το παρόν αρχείο αποτελεί ένα γενικό υπόδειγμα και δεν  καλύπτει όλες τις πιθανές περιπτώσεις επενδυτικών σχεδίων. Ο φορέας θα πρέπει να το αναπροσαρμόζει ανάλογα στις ιδιαιτερότητες του επενδυτικού σχεδίου.</t>
  </si>
  <si>
    <t>Οι τιμές στα πεδία που είναι κλειδωμένα υπολογίζονται αυτόματα με συναρτήσεις, ενώ τα υπόλοιπα πεδία προβλέπεται να συμπληρωθούν από το φορέα επένδυσης</t>
  </si>
  <si>
    <t>Θα πρέπει να μεταφέρονται αυτούσια τα στοιχεία όπως έχουν υποβληθεί στο Πληροφοριακό Σύστημα στις αντίστοιχες καρτέλες.</t>
  </si>
  <si>
    <t>Στις προβλέψεις πενταετίας ως "1ο έτος" νοείται το πρώτο έτος λειτουργίας της επιχείρησης (φορέα της επένδυσης) μετά την ολοκλήρωση του επενδυτικού σχεδίου.</t>
  </si>
  <si>
    <t>ΠΡΟΒΛΕΨΕΙΣ ΠΩΛΗΣΕΩΝ ΜΕ ΤΗΝ ΕΠΕΝΔΥΣΗ</t>
  </si>
  <si>
    <t>Α. ΠΡΟΙΟΝΤΑ ή ΥΠΗΡΕΣΙΕΣ  ΔΡΑΣΤΗΡΙΟΤΗΤΑΣ ΜΕ ΤΗΝ ΕΠΕΝΔΥΣΗ</t>
  </si>
  <si>
    <t>ΜΟΝΑΔΑ ΜΕΤΡΗΣΗΣ</t>
  </si>
  <si>
    <t>1ο ΕΤΟΣ</t>
  </si>
  <si>
    <t>2ο ΕΤΟΣ</t>
  </si>
  <si>
    <t>3ο ΕΤΟΣ</t>
  </si>
  <si>
    <t xml:space="preserve">ΠΩΛΗΣΕΙΣ ΕΣΩΤΕΡΙΚΟΥ </t>
  </si>
  <si>
    <t>προϊόν - 1</t>
  </si>
  <si>
    <t>προϊόν - 2</t>
  </si>
  <si>
    <t>προϊόν - 3</t>
  </si>
  <si>
    <t>προϊόν - 4</t>
  </si>
  <si>
    <t>ΥΦΙΣΤΑΜΕΝΑ</t>
  </si>
  <si>
    <t>ΑΠΟΚ</t>
  </si>
  <si>
    <t>ΠΩΛΗΣΕΙΣ ΕΞΩΤΕΡΙΚΟΥ</t>
  </si>
  <si>
    <t>προϊόν - 5</t>
  </si>
  <si>
    <t>ΠΡΟΒΛΕΨΕΙΣ ΠΩΛΗΣΕΩΝ ΧΩΡΙΣ ΤΗΝ ΕΠΕΝΔΥΣΗ</t>
  </si>
  <si>
    <t>Α. ΠΡΟΙΟΝΤΑ ή ΥΠΗΡΕΣΙΕΣ  ΔΡΑΣΤΗΡΙΟΤΗΤΑΣ ΧΩΡΙΣ ΤΗΝ ΕΠΕΝΔΥΣΗ</t>
  </si>
  <si>
    <t>ΣΥΝΟΛΟ ΠΩΛΗΣΕΩΝ ΕΣΩΤΕΡΙΚΟΥ ΥΦΙΣΤΑΜΕΝΗΣ ΔΡΑΣΤΗΡΙΟΤΗΤΑΣ  ΧΩΡΙΣ ΤΗΝ ΕΠΕΝΔΥΣΗ</t>
  </si>
  <si>
    <t>ΣΥΝΟΛΟ ΠΩΛΗΣΕΩΝ ΕΞΩΤΕΡΙΚΟΥ  ΔΡΑΣΤΗΡΙΟΤΗΤΑΣ 
ΧΩΡΙΣ ΤΗΝ ΕΠΕΝΔΥΣΗ</t>
  </si>
  <si>
    <t>ΔΙΑΡΚΕΙΑ ΥΛΟΠΟΙΗΣΗΣ ΕΠΕΝΔΥΣΗΣ</t>
  </si>
  <si>
    <t>ΣΥΝΟΛΟ ΠΩΛΗΣΕΩΝ  ΔΡΑΣΤΗΡΙΟΤΗΤΑΣ ΧΩΡΙΣ ΤΗΝ ΕΠΕΝΔΥΣΗ
(ΠΩΛΗΣΕΙΣ ΕΣΩΤΕΡΙΚΟΥ &amp; ΕΞΩΤΕΡΙΚΟΥ)</t>
  </si>
  <si>
    <t>ΣΥΝΟΛΟ ΠΩΛΗΣΕΩΝ (ΚΥΚΛΟΣ ΕΡΓΑΣΙΩΝ) ΜΕ ΤΗΝ ΕΠΕΝΔΥΣΗ
(ΠΩΛΗΣΕΙΣ ΕΣΩΤΕΡΙΚΟΥ &amp; ΕΞΩΤΕΡΙΚΟΥ)</t>
  </si>
  <si>
    <t>ΣΥΝΟΛΟ ΠΩΛΗΣΕΩΝ ΕΞΩΤΕΡΙΚΟΥ  ΔΡΑΣΤΗΡΙΟΤΗΤΑΣ ΜΕ ΤΗΝ ΕΠΕΝΔΥΣΗ</t>
  </si>
  <si>
    <t>ΣΥΝΟΛΟ ΠΩΛΗΣΕΩΝ ΕΣΩΤΕΡΙΚΟΥ ΥΦΙΣΤΑΜΕΝΗΣ ΔΡΑΣΤΗΡΙΟΤΗΤΑΣ ΜΕ ΤΗΝ ΕΠΕΝΔΥΣΗ</t>
  </si>
  <si>
    <t>ΑΝΑΛΥΣΗ ΚΟΣΤΟΥΣ ΜΕ ΤΗΝ ΕΠΕΝΔΥΣΗ</t>
  </si>
  <si>
    <t>Α. ΚΟΣΤΟΣ ΜΕ ΤΗΝ ΕΠΕΝΔΥΣΗ</t>
  </si>
  <si>
    <t>ΠΕΡΙΓΡΑΦΗ</t>
  </si>
  <si>
    <t>ΠΟΣΟΤΗΤΑ</t>
  </si>
  <si>
    <t>ΤΙΜΗ</t>
  </si>
  <si>
    <t>ΚΟΣΤΟΣ</t>
  </si>
  <si>
    <t>Α' ΥΛΕΣ</t>
  </si>
  <si>
    <t>ΠΕΡΙΓΡΑΦΗ -1</t>
  </si>
  <si>
    <t>ΠΕΡΙΓΡΑΦΗ -2</t>
  </si>
  <si>
    <t>ΠΕΡΙΓΡΑΦΗ -3</t>
  </si>
  <si>
    <t>ΠΕΡΙΓΡΑΦΗ -4</t>
  </si>
  <si>
    <t>ΠΕΡΙΓΡΑΦΗ -5</t>
  </si>
  <si>
    <t>ΣΥΝΟΛΟ Α' ΥΛΩΝ ΜΕ ΤΗΝ ΕΠΕΝΔΥΣΗ</t>
  </si>
  <si>
    <t>Β' ΥΛΕΣ / ΣΥΣΚΕΥΑΣΙΑ / ΑΝΤΑΛΛΑΚΤΙΚΑ</t>
  </si>
  <si>
    <t>ΣΥΝΟΛΟ Β' ΥΛΩΝ ΜΕ ΤΗΝ ΕΠΕΝΔΥΣΗ</t>
  </si>
  <si>
    <t>ΛΟΙΠΑ ΚΟΣΤΗ</t>
  </si>
  <si>
    <t xml:space="preserve"> </t>
  </si>
  <si>
    <t>ΥΦΙΣΤΑΜΕΝΕΣ ΔΑΠΑΝΕΣ</t>
  </si>
  <si>
    <t>ΣΥΝΟΛΟ ΚΟΣΤΟΣ ΜΕ ΤΗΝ ΕΠΕΝΔΥΣΗ</t>
  </si>
  <si>
    <t>ΑΝΑΛΥΣΗ ΚΟΣΤΟΥΣ ΧΩΡΙΣ ΤΗΝ ΕΠΕΝΔΥΣΗ</t>
  </si>
  <si>
    <t>Α. ΚΟΣΤΟΣ ΧΩΡΙΣ ΤΗΝ ΕΠΕΝΔΥΣΗ</t>
  </si>
  <si>
    <t>ΣΥΝΟΛΟ Α' ΥΛΩΝ ΧΩΡΙΣ ΤΗΝ ΕΠΕΝΔΥΣΗ</t>
  </si>
  <si>
    <t>ΣΥΝΟΛΟ Β' ΥΛΩΝ ΧΩΡΙΣ ΤΗΝ ΕΠΕΝΔΥΣΗ</t>
  </si>
  <si>
    <t>ΣΥΝΟΛΟ ΚΟΣΤΟΣ ΧΩΡΙΣ ΤΗΝ ΕΠΕΝΔΥΣΗ</t>
  </si>
  <si>
    <t>ΣΥΝΟΛΟ ΛΟΙΠΩΝ ΔΑΠΑΝΩΝ ΜΕ ΤΗΝ ΕΠΕΝΔΥΣΗ</t>
  </si>
  <si>
    <t>ΣΥΝΟΛΟ ΛΟΙΠΩΝ ΔΑΠΑΝΩΝ ΧΩΡΙΣ ΤΗΝ ΕΠΕΝΔΥΣΗ</t>
  </si>
  <si>
    <t>Στα φύλλα  "3ετία ΚΕ", "3ετία-Κόστος", "3ετία-Αποτελέσματα" καταγράφονται οι πρόβλέψεις των μεγέθων της επιχείρησης (φορέα της επένδυσης) σε βάθος 3ετίας μετά την υλοποίηση του επενδυτικού σχεδίου.
Οι "Δαπάνες Κεφαλαίου Κίνησης" αφορούν το χρηματοοικονομικό κόστος του προβλεπόμενου Κεφαλαίου Κίνησης
ΠΡΟΣΟΧΗ: 
1) ΠΡΕΠΕΙ ΝΑ ΤΕΚΜΗΡΙΩΝΟΝΤΑΙ ΟΙ ΑΝΑΦΕΡΟΜΕΝΕΣ ΤΙΜΕΣ ΜΕ ΑΝΑΛΥΤΙΚΗ ΠΕΡΙΓΡΑΦΗ (π.χ. στοιχεία αγορών που θα δραστηριοποιηθεί η επιχείρηση, τιμές υλικών κλπ)
2) ΔΕΝ ΘΑ ΠΡΕΠΕΙ ΠΕΡΙΛΑΜΒΑΝΟΝΤΑΙ ΧΡΗΜΑΤΟΟΙΚΟΝΟΜΙΚΑ ΕΣΟΔΑ ΛΟΓΩ ΕΥΝΟΪΚΩΝ ΓΙΑ ΤΗΝ ΕΠΙΧΕΙΡΗΣΗ ΟΡΩΝ ΠΛΗΡΩΜΩΝ</t>
  </si>
  <si>
    <t>ΑΝΑΛΥΣΗ ΑΠΟΤΕΛΕΣΜΑΤΩΝ ΜΕ ΤΗΝ ΕΠΕΝΔΥΣΗ</t>
  </si>
  <si>
    <t>ΠΕΡΙΟΔΟΣ</t>
  </si>
  <si>
    <t xml:space="preserve">ΣΥΝΟΛΟ ΚΥΚΛΟΥ ΕΡΓΑΣΙΩΝ </t>
  </si>
  <si>
    <t>Μείον : Κόστος παραγωγής</t>
  </si>
  <si>
    <t>ΜΙΚΤΟ ΚΕΡΔΟΣ ΕΚΜΕΤΑΛΛΕΥΣΗΣ</t>
  </si>
  <si>
    <t xml:space="preserve">Μείον: Εξοδα Διοίκησης </t>
  </si>
  <si>
    <t xml:space="preserve">Μείον: Εξοδα Διάθεσης </t>
  </si>
  <si>
    <t>Μείον: Έξοδα Έρευνας &amp; Ανάπτυξης</t>
  </si>
  <si>
    <t>ΛΕΙΤΟΥΡΓΙΚΟ ΑΠΟΤΕΛΕΣΜΑ</t>
  </si>
  <si>
    <t>Πλέον: Διάφορα έσοδα  (πλην χρηματοοικονομικών εσόδων)</t>
  </si>
  <si>
    <t>Μειον : Λοιπές δαπάνες</t>
  </si>
  <si>
    <t>ΑΠΟΤΕΛΕΣΜΑΤΑ ΠΡΟ ΤΟΚΩΝ ΑΠΟΣΒΕΣΕΩΝ &amp; ΦΟΡΩΝ (EBITDA) ΜΕ ΤΗΝ ΕΠΕΝΔΥΣΗ</t>
  </si>
  <si>
    <t>ΑΝΑΛΥΣΗ ΑΠΟΤΕΛΕΣΜΑΤΩΝ ΧΩΡΙΣ ΤΗΝ ΕΠΕΝΔΥΣΗ</t>
  </si>
  <si>
    <t>Πλέον: Διάφορα έσοδα (πλην χρηματοοικονομικών εσόδων)</t>
  </si>
  <si>
    <t>ΑΠΟΤΕΛΕΣΜΑΤΑ ΠΡΟ ΤΟΚΩΝ ΑΠΟΣΒΕΣΕΩΝ &amp; ΦΟΡΩΝ (EBITDA) ΧΩΡΙΣ ΤΗΝ ΕΠΕΝΔΥΣΗ</t>
  </si>
  <si>
    <t xml:space="preserve">ΜΕ ΤΗΝ ΕΠΕΝΔΥΣΗ </t>
  </si>
  <si>
    <t>ΕΙΣΡΟΕΣ (Α1)</t>
  </si>
  <si>
    <t>Σύνολο (Α1)</t>
  </si>
  <si>
    <t>ΕΚΡΟΕΣ (Β1)</t>
  </si>
  <si>
    <t>Δαπάνες επένδυσης</t>
  </si>
  <si>
    <t>Δαπάνες κεφαλαίου κίνησης</t>
  </si>
  <si>
    <t>Σύνολο (Β1)</t>
  </si>
  <si>
    <t>ΤΑΜΕΙΑΚΕΣ ΡΟΕΣ (Γ1=Α1-Β1)</t>
  </si>
  <si>
    <t>ΧΩΡΙΣ ΤΗΝ ΕΠΕΝΔΥΣΗ</t>
  </si>
  <si>
    <t>ΕΙΣΡΟΕΣ (Α2)</t>
  </si>
  <si>
    <t>Σύνολο (Α2)</t>
  </si>
  <si>
    <t>ΕΚΡΟΕΣ (Β2)</t>
  </si>
  <si>
    <t>Δαπάνες άλλων επενδύσεων</t>
  </si>
  <si>
    <t>Σύνολο (Β2)</t>
  </si>
  <si>
    <t>ΤΑΜΕΙΑΚΕΣ ΡΟΕΣ (Γ2=Α2-Β2)</t>
  </si>
  <si>
    <t>ΔΙΑΦΟΡΑ Γ1-Γ2</t>
  </si>
  <si>
    <t>ΕΣΩΤΕΡΙΚΟΣ ΒΑΘΜΟΣ ΑΠΟΔΟΣΗΣ (IRR):</t>
  </si>
  <si>
    <t>Με βάση τις ταμειακές ροές του παραπάνω πίνακα  υπολογίζεται ο Εσωτερικός Βαθμός Απόδοσης (IRR) της επένδυσης</t>
  </si>
  <si>
    <t>ΥΠΟΛΟΓΙΣΜΟΣ ΕΣΩΤΕΡΙΚΟΥ ΒΑΘΜΟΥ ΑΠΟΔΟΣΗΣ (IRR) ΕΠΕΝΔΥΣΗΣ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</si>
</sst>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43" formatCode="_-* #,##0.00_-;\-* #,##0.00_-;_-* &quot;-&quot;??_-;_-@_-"/>
    <numFmt numFmtId="164" formatCode="#,##0_ ;[Red]\-#,##0\ "/>
    <numFmt numFmtId="165" formatCode="#,##0_ ;\-#,##0\ "/>
    <numFmt numFmtId="166" formatCode="#,##0.0_ ;[Red]\-#,##0.0\ "/>
  </numFmts>
  <fonts count="21">
    <font>
      <sz val="11"/>
      <color theme="1"/>
      <name val="Aptos Narrow"/>
      <family val="2"/>
      <charset val="161"/>
      <scheme val="minor"/>
    </font>
    <font>
      <sz val="11"/>
      <color theme="1"/>
      <name val="Aptos Narrow"/>
      <family val="2"/>
      <charset val="161"/>
      <scheme val="minor"/>
    </font>
    <font>
      <sz val="10"/>
      <name val="Arial"/>
      <family val="2"/>
      <charset val="161"/>
    </font>
    <font>
      <sz val="10"/>
      <name val="Arial Greek"/>
      <charset val="161"/>
    </font>
    <font>
      <b/>
      <sz val="14"/>
      <name val="Calibri"/>
      <family val="2"/>
      <charset val="161"/>
    </font>
    <font>
      <sz val="8.5"/>
      <name val="Calibri"/>
      <family val="2"/>
      <charset val="161"/>
    </font>
    <font>
      <sz val="11"/>
      <color theme="1"/>
      <name val="Calibri"/>
      <family val="2"/>
      <charset val="161"/>
    </font>
    <font>
      <b/>
      <sz val="12"/>
      <name val="Calibri"/>
      <family val="2"/>
      <charset val="161"/>
    </font>
    <font>
      <sz val="12"/>
      <name val="Calibri"/>
      <family val="2"/>
      <charset val="161"/>
    </font>
    <font>
      <sz val="12"/>
      <color indexed="12"/>
      <name val="Calibri"/>
      <family val="2"/>
      <charset val="161"/>
    </font>
    <font>
      <b/>
      <sz val="12"/>
      <color indexed="12"/>
      <name val="Calibri"/>
      <family val="2"/>
      <charset val="161"/>
    </font>
    <font>
      <b/>
      <sz val="16"/>
      <name val="Calibri"/>
      <family val="2"/>
      <charset val="161"/>
    </font>
    <font>
      <sz val="12"/>
      <color theme="1"/>
      <name val="Calibri"/>
      <family val="2"/>
      <charset val="161"/>
    </font>
    <font>
      <sz val="12"/>
      <color rgb="FFFF0000"/>
      <name val="Calibri"/>
      <family val="2"/>
      <charset val="161"/>
    </font>
    <font>
      <sz val="11"/>
      <name val="HellasArial"/>
      <charset val="161"/>
    </font>
    <font>
      <b/>
      <sz val="12"/>
      <color indexed="10"/>
      <name val="Calibri"/>
      <family val="2"/>
      <charset val="161"/>
    </font>
    <font>
      <sz val="12"/>
      <color indexed="8"/>
      <name val="Calibri"/>
      <family val="2"/>
      <charset val="161"/>
    </font>
    <font>
      <b/>
      <sz val="12"/>
      <color indexed="63"/>
      <name val="Calibri"/>
      <family val="2"/>
      <charset val="161"/>
    </font>
    <font>
      <sz val="12"/>
      <color indexed="63"/>
      <name val="Calibri"/>
      <family val="2"/>
      <charset val="161"/>
    </font>
    <font>
      <b/>
      <sz val="12"/>
      <color indexed="8"/>
      <name val="Calibri"/>
      <family val="2"/>
      <charset val="161"/>
    </font>
    <font>
      <b/>
      <sz val="16"/>
      <color theme="1"/>
      <name val="Calibri"/>
      <family val="2"/>
      <charset val="161"/>
    </font>
  </fonts>
  <fills count="8">
    <fill>
      <patternFill patternType="none"/>
    </fill>
    <fill>
      <patternFill patternType="gray125"/>
    </fill>
    <fill>
      <patternFill patternType="solid">
        <fgColor theme="3" tint="0.89999084444715716"/>
        <bgColor indexed="64"/>
      </patternFill>
    </fill>
    <fill>
      <patternFill patternType="solid">
        <fgColor theme="9" tint="0.59999389629810485"/>
        <bgColor indexed="64"/>
      </patternFill>
    </fill>
    <fill>
      <patternFill patternType="solid">
        <fgColor theme="0"/>
        <bgColor indexed="64"/>
      </patternFill>
    </fill>
    <fill>
      <patternFill patternType="solid">
        <fgColor theme="9" tint="0.79998168889431442"/>
        <bgColor indexed="64"/>
      </patternFill>
    </fill>
    <fill>
      <patternFill patternType="solid">
        <fgColor theme="2"/>
        <bgColor indexed="64"/>
      </patternFill>
    </fill>
    <fill>
      <patternFill patternType="solid">
        <fgColor theme="5" tint="0.59999389629810485"/>
        <bgColor indexed="64"/>
      </patternFill>
    </fill>
  </fills>
  <borders count="3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xf numFmtId="0" fontId="2" fillId="0" borderId="0"/>
    <xf numFmtId="0" fontId="14" fillId="0" borderId="0"/>
    <xf numFmtId="0" fontId="3" fillId="0" borderId="0"/>
  </cellStyleXfs>
  <cellXfs count="179">
    <xf numFmtId="0" fontId="0" fillId="0" borderId="0" xfId="0"/>
    <xf numFmtId="0" fontId="5" fillId="0" borderId="0" xfId="3" applyFont="1" applyAlignment="1">
      <alignment vertical="center"/>
    </xf>
    <xf numFmtId="0" fontId="7" fillId="2" borderId="19" xfId="0" applyFont="1" applyFill="1" applyBorder="1" applyAlignment="1">
      <alignment horizontal="left" vertical="center" wrapText="1"/>
    </xf>
    <xf numFmtId="0" fontId="8" fillId="2" borderId="20" xfId="0" applyFont="1" applyFill="1" applyBorder="1" applyAlignment="1">
      <alignment horizontal="center" vertical="center" wrapText="1"/>
    </xf>
    <xf numFmtId="0" fontId="8" fillId="2" borderId="21" xfId="0" applyFont="1" applyFill="1" applyBorder="1" applyAlignment="1">
      <alignment horizontal="center" vertical="center" wrapText="1"/>
    </xf>
    <xf numFmtId="49" fontId="8" fillId="0" borderId="11" xfId="3" applyNumberFormat="1" applyFont="1" applyBorder="1" applyAlignment="1" applyProtection="1">
      <alignment vertical="center" wrapText="1"/>
      <protection locked="0"/>
    </xf>
    <xf numFmtId="49" fontId="8" fillId="0" borderId="2" xfId="3" applyNumberFormat="1" applyFont="1" applyBorder="1" applyAlignment="1" applyProtection="1">
      <alignment vertical="center" wrapText="1"/>
      <protection locked="0"/>
    </xf>
    <xf numFmtId="44" fontId="9" fillId="0" borderId="2" xfId="2" applyFont="1" applyFill="1" applyBorder="1" applyAlignment="1" applyProtection="1">
      <alignment horizontal="right" vertical="center" shrinkToFit="1"/>
      <protection locked="0"/>
    </xf>
    <xf numFmtId="44" fontId="9" fillId="0" borderId="12" xfId="2" applyFont="1" applyFill="1" applyBorder="1" applyAlignment="1" applyProtection="1">
      <alignment horizontal="right" vertical="center" shrinkToFit="1"/>
      <protection locked="0"/>
    </xf>
    <xf numFmtId="44" fontId="10" fillId="2" borderId="2" xfId="2" applyFont="1" applyFill="1" applyBorder="1" applyAlignment="1">
      <alignment horizontal="right" vertical="center" shrinkToFit="1"/>
    </xf>
    <xf numFmtId="44" fontId="10" fillId="2" borderId="12" xfId="2" applyFont="1" applyFill="1" applyBorder="1" applyAlignment="1">
      <alignment horizontal="right" vertical="center" shrinkToFit="1"/>
    </xf>
    <xf numFmtId="44" fontId="10" fillId="2" borderId="16" xfId="2" applyFont="1" applyFill="1" applyBorder="1" applyAlignment="1">
      <alignment horizontal="right" vertical="center" shrinkToFit="1"/>
    </xf>
    <xf numFmtId="44" fontId="10" fillId="2" borderId="17" xfId="2" applyFont="1" applyFill="1" applyBorder="1" applyAlignment="1">
      <alignment horizontal="right" vertical="center" shrinkToFit="1"/>
    </xf>
    <xf numFmtId="0" fontId="8" fillId="0" borderId="0" xfId="3" applyFont="1" applyAlignment="1">
      <alignment vertical="center"/>
    </xf>
    <xf numFmtId="164" fontId="9" fillId="0" borderId="2" xfId="3" applyNumberFormat="1" applyFont="1" applyBorder="1" applyAlignment="1" applyProtection="1">
      <alignment horizontal="right" vertical="center" shrinkToFit="1"/>
      <protection locked="0"/>
    </xf>
    <xf numFmtId="164" fontId="9" fillId="0" borderId="12" xfId="3" applyNumberFormat="1" applyFont="1" applyBorder="1" applyAlignment="1" applyProtection="1">
      <alignment horizontal="right" vertical="center" shrinkToFit="1"/>
      <protection locked="0"/>
    </xf>
    <xf numFmtId="165" fontId="9" fillId="0" borderId="2" xfId="1" applyNumberFormat="1" applyFont="1" applyFill="1" applyBorder="1" applyAlignment="1" applyProtection="1">
      <alignment horizontal="right" vertical="center" shrinkToFit="1"/>
      <protection locked="0"/>
    </xf>
    <xf numFmtId="165" fontId="9" fillId="0" borderId="12" xfId="1" applyNumberFormat="1" applyFont="1" applyFill="1" applyBorder="1" applyAlignment="1" applyProtection="1">
      <alignment horizontal="right" vertical="center" shrinkToFit="1"/>
      <protection locked="0"/>
    </xf>
    <xf numFmtId="0" fontId="7" fillId="3" borderId="9" xfId="0" applyFont="1" applyFill="1" applyBorder="1" applyAlignment="1">
      <alignment horizontal="left" vertical="center" wrapText="1"/>
    </xf>
    <xf numFmtId="0" fontId="8" fillId="3" borderId="1" xfId="0" applyFont="1" applyFill="1" applyBorder="1" applyAlignment="1">
      <alignment horizontal="center" vertical="center" wrapText="1"/>
    </xf>
    <xf numFmtId="0" fontId="8" fillId="3" borderId="10" xfId="0" applyFont="1" applyFill="1" applyBorder="1" applyAlignment="1">
      <alignment horizontal="center" vertical="center" wrapText="1"/>
    </xf>
    <xf numFmtId="44" fontId="10" fillId="3" borderId="2" xfId="2" applyFont="1" applyFill="1" applyBorder="1" applyAlignment="1">
      <alignment horizontal="right" vertical="center" shrinkToFit="1"/>
    </xf>
    <xf numFmtId="44" fontId="10" fillId="3" borderId="12" xfId="2" applyFont="1" applyFill="1" applyBorder="1" applyAlignment="1">
      <alignment horizontal="right" vertical="center" shrinkToFit="1"/>
    </xf>
    <xf numFmtId="0" fontId="7" fillId="2" borderId="28"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12" xfId="0" applyFont="1" applyFill="1" applyBorder="1" applyAlignment="1">
      <alignment horizontal="center" vertical="center" wrapText="1"/>
    </xf>
    <xf numFmtId="43" fontId="8" fillId="0" borderId="2" xfId="1" applyFont="1" applyFill="1" applyBorder="1" applyAlignment="1" applyProtection="1">
      <alignment horizontal="center" vertical="center" wrapText="1"/>
      <protection locked="0"/>
    </xf>
    <xf numFmtId="44" fontId="8" fillId="0" borderId="2" xfId="2" applyFont="1" applyFill="1" applyBorder="1" applyAlignment="1" applyProtection="1">
      <alignment vertical="center" wrapText="1"/>
      <protection locked="0"/>
    </xf>
    <xf numFmtId="44" fontId="9" fillId="0" borderId="2" xfId="2" applyFont="1" applyFill="1" applyBorder="1" applyAlignment="1" applyProtection="1">
      <alignment horizontal="right" vertical="center" shrinkToFit="1"/>
    </xf>
    <xf numFmtId="44" fontId="9" fillId="0" borderId="12" xfId="2" applyFont="1" applyFill="1" applyBorder="1" applyAlignment="1" applyProtection="1">
      <alignment horizontal="right" vertical="center" shrinkToFit="1"/>
    </xf>
    <xf numFmtId="0" fontId="8" fillId="0" borderId="29" xfId="3" applyFont="1" applyBorder="1" applyAlignment="1">
      <alignment vertical="center"/>
    </xf>
    <xf numFmtId="0" fontId="8" fillId="0" borderId="30" xfId="3" applyFont="1" applyBorder="1" applyAlignment="1">
      <alignment vertical="center"/>
    </xf>
    <xf numFmtId="0" fontId="7" fillId="3" borderId="28" xfId="0" applyFont="1" applyFill="1" applyBorder="1" applyAlignment="1">
      <alignment horizontal="left" vertical="center" wrapText="1"/>
    </xf>
    <xf numFmtId="0" fontId="7" fillId="3"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6" fillId="0" borderId="0" xfId="0" applyFont="1" applyAlignment="1">
      <alignment vertical="center"/>
    </xf>
    <xf numFmtId="0" fontId="12" fillId="0" borderId="0" xfId="0" applyFont="1" applyAlignment="1">
      <alignment vertical="center"/>
    </xf>
    <xf numFmtId="0" fontId="12" fillId="0" borderId="0" xfId="0" applyFont="1" applyAlignment="1">
      <alignment vertical="center" wrapText="1"/>
    </xf>
    <xf numFmtId="49" fontId="7" fillId="4" borderId="13" xfId="3" applyNumberFormat="1" applyFont="1" applyFill="1" applyBorder="1" applyAlignment="1">
      <alignment horizontal="left" vertical="center" wrapText="1"/>
    </xf>
    <xf numFmtId="49" fontId="7" fillId="4" borderId="4" xfId="3" applyNumberFormat="1" applyFont="1" applyFill="1" applyBorder="1" applyAlignment="1">
      <alignment horizontal="left" vertical="center" wrapText="1"/>
    </xf>
    <xf numFmtId="44" fontId="10" fillId="4" borderId="4" xfId="2" applyFont="1" applyFill="1" applyBorder="1" applyAlignment="1">
      <alignment horizontal="right" vertical="center" shrinkToFit="1"/>
    </xf>
    <xf numFmtId="44" fontId="10" fillId="4" borderId="18" xfId="2" applyFont="1" applyFill="1" applyBorder="1" applyAlignment="1">
      <alignment horizontal="right" vertical="center" shrinkToFit="1"/>
    </xf>
    <xf numFmtId="0" fontId="8" fillId="0" borderId="0" xfId="4" applyFont="1" applyAlignment="1">
      <alignment vertical="center"/>
    </xf>
    <xf numFmtId="164" fontId="13" fillId="4" borderId="2" xfId="4" applyNumberFormat="1" applyFont="1" applyFill="1" applyBorder="1" applyAlignment="1" applyProtection="1">
      <alignment vertical="center" shrinkToFit="1"/>
      <protection locked="0"/>
    </xf>
    <xf numFmtId="164" fontId="13" fillId="4" borderId="12" xfId="4" applyNumberFormat="1" applyFont="1" applyFill="1" applyBorder="1" applyAlignment="1" applyProtection="1">
      <alignment vertical="center" shrinkToFit="1"/>
      <protection locked="0"/>
    </xf>
    <xf numFmtId="164" fontId="8" fillId="4" borderId="2" xfId="4" applyNumberFormat="1" applyFont="1" applyFill="1" applyBorder="1" applyAlignment="1" applyProtection="1">
      <alignment vertical="center" shrinkToFit="1"/>
      <protection locked="0"/>
    </xf>
    <xf numFmtId="164" fontId="8" fillId="4" borderId="12" xfId="4" applyNumberFormat="1" applyFont="1" applyFill="1" applyBorder="1" applyAlignment="1" applyProtection="1">
      <alignment vertical="center" shrinkToFit="1"/>
      <protection locked="0"/>
    </xf>
    <xf numFmtId="0" fontId="7" fillId="2" borderId="29" xfId="4" applyFont="1" applyFill="1" applyBorder="1" applyAlignment="1">
      <alignment horizontal="right" vertical="center"/>
    </xf>
    <xf numFmtId="0" fontId="7" fillId="2" borderId="11" xfId="4" applyFont="1" applyFill="1" applyBorder="1" applyAlignment="1">
      <alignment vertical="center" wrapText="1"/>
    </xf>
    <xf numFmtId="44" fontId="7" fillId="2" borderId="2" xfId="2" applyFont="1" applyFill="1" applyBorder="1" applyAlignment="1">
      <alignment vertical="center" shrinkToFit="1"/>
    </xf>
    <xf numFmtId="44" fontId="7" fillId="2" borderId="12" xfId="2" applyFont="1" applyFill="1" applyBorder="1" applyAlignment="1">
      <alignment vertical="center" shrinkToFit="1"/>
    </xf>
    <xf numFmtId="0" fontId="8" fillId="2" borderId="11" xfId="4" applyFont="1" applyFill="1" applyBorder="1" applyAlignment="1">
      <alignment vertical="center" wrapText="1"/>
    </xf>
    <xf numFmtId="44" fontId="13" fillId="2" borderId="2" xfId="2" applyFont="1" applyFill="1" applyBorder="1" applyAlignment="1">
      <alignment vertical="center" shrinkToFit="1"/>
    </xf>
    <xf numFmtId="44" fontId="13" fillId="2" borderId="12" xfId="2" applyFont="1" applyFill="1" applyBorder="1" applyAlignment="1">
      <alignment vertical="center" shrinkToFit="1"/>
    </xf>
    <xf numFmtId="0" fontId="7" fillId="5" borderId="29" xfId="4" applyFont="1" applyFill="1" applyBorder="1" applyAlignment="1">
      <alignment horizontal="right" vertical="center"/>
    </xf>
    <xf numFmtId="0" fontId="7" fillId="5" borderId="2" xfId="0" applyFont="1" applyFill="1" applyBorder="1" applyAlignment="1">
      <alignment horizontal="center" vertical="center" wrapText="1"/>
    </xf>
    <xf numFmtId="0" fontId="7" fillId="5" borderId="12" xfId="0" applyFont="1" applyFill="1" applyBorder="1" applyAlignment="1">
      <alignment horizontal="center" vertical="center" wrapText="1"/>
    </xf>
    <xf numFmtId="0" fontId="7" fillId="5" borderId="11" xfId="4" applyFont="1" applyFill="1" applyBorder="1" applyAlignment="1">
      <alignment vertical="center" wrapText="1"/>
    </xf>
    <xf numFmtId="44" fontId="7" fillId="5" borderId="2" xfId="2" applyFont="1" applyFill="1" applyBorder="1" applyAlignment="1">
      <alignment vertical="center" shrinkToFit="1"/>
    </xf>
    <xf numFmtId="44" fontId="7" fillId="5" borderId="12" xfId="2" applyFont="1" applyFill="1" applyBorder="1" applyAlignment="1">
      <alignment vertical="center" shrinkToFit="1"/>
    </xf>
    <xf numFmtId="0" fontId="8" fillId="5" borderId="11" xfId="4" applyFont="1" applyFill="1" applyBorder="1" applyAlignment="1">
      <alignment vertical="center" wrapText="1"/>
    </xf>
    <xf numFmtId="44" fontId="13" fillId="5" borderId="2" xfId="2" applyFont="1" applyFill="1" applyBorder="1" applyAlignment="1">
      <alignment vertical="center" shrinkToFit="1"/>
    </xf>
    <xf numFmtId="44" fontId="13" fillId="5" borderId="12" xfId="2" applyFont="1" applyFill="1" applyBorder="1" applyAlignment="1">
      <alignment vertical="center" shrinkToFit="1"/>
    </xf>
    <xf numFmtId="0" fontId="7" fillId="5" borderId="36" xfId="4" applyFont="1" applyFill="1" applyBorder="1" applyAlignment="1">
      <alignment vertical="center" wrapText="1"/>
    </xf>
    <xf numFmtId="44" fontId="7" fillId="5" borderId="16" xfId="2" applyFont="1" applyFill="1" applyBorder="1" applyAlignment="1">
      <alignment vertical="center" shrinkToFit="1"/>
    </xf>
    <xf numFmtId="44" fontId="7" fillId="5" borderId="17" xfId="2" applyFont="1" applyFill="1" applyBorder="1" applyAlignment="1">
      <alignment vertical="center" shrinkToFit="1"/>
    </xf>
    <xf numFmtId="166" fontId="15" fillId="0" borderId="0" xfId="6" applyNumberFormat="1" applyFont="1" applyAlignment="1">
      <alignment vertical="center"/>
    </xf>
    <xf numFmtId="0" fontId="8" fillId="0" borderId="0" xfId="6" applyFont="1" applyAlignment="1">
      <alignment vertical="center"/>
    </xf>
    <xf numFmtId="166" fontId="18" fillId="0" borderId="0" xfId="6" applyNumberFormat="1" applyFont="1" applyAlignment="1">
      <alignment vertical="center"/>
    </xf>
    <xf numFmtId="44" fontId="18" fillId="6" borderId="2" xfId="2" applyFont="1" applyFill="1" applyBorder="1" applyAlignment="1">
      <alignment horizontal="right" vertical="center" shrinkToFit="1"/>
    </xf>
    <xf numFmtId="0" fontId="19" fillId="0" borderId="2" xfId="5" applyFont="1" applyBorder="1" applyAlignment="1">
      <alignment vertical="center"/>
    </xf>
    <xf numFmtId="44" fontId="17" fillId="6" borderId="2" xfId="2" applyFont="1" applyFill="1" applyBorder="1" applyAlignment="1">
      <alignment horizontal="right" vertical="center" shrinkToFit="1"/>
    </xf>
    <xf numFmtId="49" fontId="18" fillId="0" borderId="2" xfId="5" applyNumberFormat="1" applyFont="1" applyBorder="1" applyAlignment="1">
      <alignment horizontal="left" vertical="center" wrapText="1"/>
    </xf>
    <xf numFmtId="3" fontId="18" fillId="0" borderId="2" xfId="6" applyNumberFormat="1" applyFont="1" applyBorder="1" applyAlignment="1" applyProtection="1">
      <alignment horizontal="right" vertical="center" shrinkToFit="1"/>
      <protection locked="0"/>
    </xf>
    <xf numFmtId="0" fontId="16" fillId="0" borderId="2" xfId="5" applyFont="1" applyBorder="1" applyAlignment="1">
      <alignment vertical="center"/>
    </xf>
    <xf numFmtId="3" fontId="17" fillId="0" borderId="37" xfId="6" applyNumberFormat="1" applyFont="1" applyBorder="1" applyAlignment="1" applyProtection="1">
      <alignment vertical="center" shrinkToFit="1"/>
      <protection locked="0"/>
    </xf>
    <xf numFmtId="0" fontId="19" fillId="0" borderId="2" xfId="6" applyFont="1" applyBorder="1" applyAlignment="1">
      <alignment vertical="center"/>
    </xf>
    <xf numFmtId="0" fontId="15" fillId="0" borderId="0" xfId="6" applyFont="1" applyAlignment="1">
      <alignment vertical="center"/>
    </xf>
    <xf numFmtId="3" fontId="17" fillId="0" borderId="2" xfId="6" applyNumberFormat="1" applyFont="1" applyBorder="1" applyAlignment="1" applyProtection="1">
      <alignment vertical="center" shrinkToFit="1"/>
      <protection locked="0"/>
    </xf>
    <xf numFmtId="0" fontId="19" fillId="4" borderId="0" xfId="6" applyFont="1" applyFill="1" applyAlignment="1">
      <alignment vertical="center"/>
    </xf>
    <xf numFmtId="44" fontId="17" fillId="4" borderId="0" xfId="2" applyFont="1" applyFill="1" applyBorder="1" applyAlignment="1">
      <alignment horizontal="right" vertical="center" shrinkToFit="1"/>
    </xf>
    <xf numFmtId="0" fontId="16" fillId="0" borderId="0" xfId="6" applyFont="1" applyAlignment="1">
      <alignment vertical="center"/>
    </xf>
    <xf numFmtId="0" fontId="16" fillId="5" borderId="37" xfId="5" applyFont="1" applyFill="1" applyBorder="1" applyAlignment="1">
      <alignment vertical="center"/>
    </xf>
    <xf numFmtId="0" fontId="16" fillId="2" borderId="37" xfId="5" applyFont="1" applyFill="1" applyBorder="1" applyAlignment="1">
      <alignment vertical="center"/>
    </xf>
    <xf numFmtId="0" fontId="7" fillId="7" borderId="2" xfId="0" applyFont="1" applyFill="1" applyBorder="1" applyAlignment="1">
      <alignment horizontal="left" vertical="center" wrapText="1"/>
    </xf>
    <xf numFmtId="0" fontId="19" fillId="7" borderId="3" xfId="6" applyFont="1" applyFill="1" applyBorder="1" applyAlignment="1">
      <alignment horizontal="right" vertical="center"/>
    </xf>
    <xf numFmtId="49" fontId="7" fillId="3" borderId="13" xfId="3" applyNumberFormat="1" applyFont="1" applyFill="1" applyBorder="1" applyAlignment="1">
      <alignment horizontal="left" vertical="center" wrapText="1"/>
    </xf>
    <xf numFmtId="49" fontId="7" fillId="3" borderId="5" xfId="3" applyNumberFormat="1" applyFont="1" applyFill="1" applyBorder="1" applyAlignment="1">
      <alignment horizontal="left" vertical="center" wrapText="1"/>
    </xf>
    <xf numFmtId="0" fontId="7" fillId="3" borderId="14" xfId="0" applyFont="1" applyFill="1" applyBorder="1" applyAlignment="1">
      <alignment horizontal="left" vertical="center" wrapText="1"/>
    </xf>
    <xf numFmtId="0" fontId="7" fillId="3" borderId="15" xfId="0" applyFont="1" applyFill="1" applyBorder="1" applyAlignment="1">
      <alignment horizontal="left" vertical="center" wrapText="1"/>
    </xf>
    <xf numFmtId="0" fontId="4" fillId="2" borderId="6" xfId="3" applyFont="1" applyFill="1" applyBorder="1" applyAlignment="1">
      <alignment horizontal="center" vertical="center"/>
    </xf>
    <xf numFmtId="0" fontId="4" fillId="2" borderId="7" xfId="3" applyFont="1" applyFill="1" applyBorder="1" applyAlignment="1">
      <alignment horizontal="center" vertical="center"/>
    </xf>
    <xf numFmtId="0" fontId="4" fillId="2" borderId="8" xfId="3" applyFont="1" applyFill="1" applyBorder="1" applyAlignment="1">
      <alignment horizontal="center" vertical="center"/>
    </xf>
    <xf numFmtId="49" fontId="7" fillId="2" borderId="11" xfId="3" applyNumberFormat="1" applyFont="1" applyFill="1" applyBorder="1" applyAlignment="1">
      <alignment horizontal="center" vertical="center" wrapText="1"/>
    </xf>
    <xf numFmtId="49" fontId="7" fillId="2" borderId="2" xfId="3" applyNumberFormat="1" applyFont="1" applyFill="1" applyBorder="1" applyAlignment="1">
      <alignment horizontal="center" vertical="center" wrapText="1"/>
    </xf>
    <xf numFmtId="49" fontId="7" fillId="2" borderId="12" xfId="3" applyNumberFormat="1" applyFont="1" applyFill="1" applyBorder="1" applyAlignment="1">
      <alignment horizontal="center" vertical="center" wrapText="1"/>
    </xf>
    <xf numFmtId="49" fontId="7" fillId="2" borderId="11" xfId="3" applyNumberFormat="1" applyFont="1" applyFill="1" applyBorder="1" applyAlignment="1">
      <alignment horizontal="left" vertical="center" wrapText="1"/>
    </xf>
    <xf numFmtId="49" fontId="7" fillId="2" borderId="2" xfId="3" applyNumberFormat="1" applyFont="1" applyFill="1" applyBorder="1" applyAlignment="1">
      <alignment horizontal="left" vertical="center" wrapText="1"/>
    </xf>
    <xf numFmtId="49" fontId="7" fillId="2" borderId="13" xfId="3" applyNumberFormat="1" applyFont="1" applyFill="1" applyBorder="1" applyAlignment="1">
      <alignment horizontal="left" vertical="center" wrapText="1"/>
    </xf>
    <xf numFmtId="49" fontId="7" fillId="2" borderId="5" xfId="3" applyNumberFormat="1" applyFont="1" applyFill="1" applyBorder="1" applyAlignment="1">
      <alignment horizontal="left" vertical="center" wrapText="1"/>
    </xf>
    <xf numFmtId="0" fontId="7" fillId="2" borderId="14" xfId="0" applyFont="1" applyFill="1" applyBorder="1" applyAlignment="1">
      <alignment horizontal="left" vertical="center" wrapText="1"/>
    </xf>
    <xf numFmtId="0" fontId="7" fillId="2" borderId="15" xfId="0" applyFont="1" applyFill="1" applyBorder="1" applyAlignment="1">
      <alignment horizontal="left" vertical="center" wrapText="1"/>
    </xf>
    <xf numFmtId="0" fontId="4" fillId="3" borderId="6" xfId="3" applyFont="1" applyFill="1" applyBorder="1" applyAlignment="1">
      <alignment horizontal="center" vertical="center"/>
    </xf>
    <xf numFmtId="0" fontId="4" fillId="3" borderId="7" xfId="3" applyFont="1" applyFill="1" applyBorder="1" applyAlignment="1">
      <alignment horizontal="center" vertical="center"/>
    </xf>
    <xf numFmtId="0" fontId="4" fillId="3" borderId="8" xfId="3" applyFont="1" applyFill="1" applyBorder="1" applyAlignment="1">
      <alignment horizontal="center" vertical="center"/>
    </xf>
    <xf numFmtId="49" fontId="7" fillId="3" borderId="13" xfId="3" applyNumberFormat="1" applyFont="1" applyFill="1" applyBorder="1" applyAlignment="1">
      <alignment horizontal="center" vertical="center" wrapText="1"/>
    </xf>
    <xf numFmtId="49" fontId="7" fillId="3" borderId="4" xfId="3" applyNumberFormat="1" applyFont="1" applyFill="1" applyBorder="1" applyAlignment="1">
      <alignment horizontal="center" vertical="center" wrapText="1"/>
    </xf>
    <xf numFmtId="49" fontId="7" fillId="3" borderId="18" xfId="3" applyNumberFormat="1" applyFont="1" applyFill="1" applyBorder="1" applyAlignment="1">
      <alignment horizontal="center" vertical="center" wrapText="1"/>
    </xf>
    <xf numFmtId="0" fontId="11" fillId="2" borderId="6" xfId="3" applyFont="1" applyFill="1" applyBorder="1" applyAlignment="1">
      <alignment horizontal="center" vertical="center"/>
    </xf>
    <xf numFmtId="0" fontId="11" fillId="2" borderId="7" xfId="3" applyFont="1" applyFill="1" applyBorder="1" applyAlignment="1">
      <alignment horizontal="center" vertical="center"/>
    </xf>
    <xf numFmtId="0" fontId="11" fillId="2" borderId="8" xfId="3" applyFont="1" applyFill="1" applyBorder="1" applyAlignment="1">
      <alignment horizontal="center" vertical="center"/>
    </xf>
    <xf numFmtId="0" fontId="7" fillId="2" borderId="22"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27" xfId="0" applyFont="1" applyFill="1" applyBorder="1" applyAlignment="1">
      <alignment horizontal="center" vertical="center" wrapText="1"/>
    </xf>
    <xf numFmtId="49" fontId="7" fillId="2" borderId="13" xfId="3" applyNumberFormat="1" applyFont="1" applyFill="1" applyBorder="1" applyAlignment="1">
      <alignment horizontal="center" vertical="center" wrapText="1"/>
    </xf>
    <xf numFmtId="49" fontId="7" fillId="2" borderId="4" xfId="3" applyNumberFormat="1" applyFont="1" applyFill="1" applyBorder="1" applyAlignment="1">
      <alignment horizontal="center" vertical="center" wrapText="1"/>
    </xf>
    <xf numFmtId="49" fontId="7" fillId="2" borderId="18" xfId="3" applyNumberFormat="1" applyFont="1" applyFill="1" applyBorder="1" applyAlignment="1">
      <alignment horizontal="center" vertical="center" wrapText="1"/>
    </xf>
    <xf numFmtId="44" fontId="10" fillId="2" borderId="3" xfId="2" applyFont="1" applyFill="1" applyBorder="1" applyAlignment="1">
      <alignment horizontal="center" vertical="center" shrinkToFit="1"/>
    </xf>
    <xf numFmtId="44" fontId="10" fillId="2" borderId="4" xfId="2" applyFont="1" applyFill="1" applyBorder="1" applyAlignment="1">
      <alignment horizontal="center" vertical="center" shrinkToFit="1"/>
    </xf>
    <xf numFmtId="44" fontId="10" fillId="2" borderId="5" xfId="2" applyFont="1" applyFill="1" applyBorder="1" applyAlignment="1">
      <alignment horizontal="center" vertical="center" shrinkToFit="1"/>
    </xf>
    <xf numFmtId="44" fontId="10" fillId="2" borderId="18" xfId="2" applyFont="1" applyFill="1" applyBorder="1" applyAlignment="1">
      <alignment horizontal="center" vertical="center" shrinkToFit="1"/>
    </xf>
    <xf numFmtId="49" fontId="7" fillId="2" borderId="14" xfId="3" applyNumberFormat="1" applyFont="1" applyFill="1" applyBorder="1" applyAlignment="1">
      <alignment horizontal="left" vertical="center" wrapText="1"/>
    </xf>
    <xf numFmtId="49" fontId="7" fillId="2" borderId="31" xfId="3" applyNumberFormat="1" applyFont="1" applyFill="1" applyBorder="1" applyAlignment="1">
      <alignment horizontal="left" vertical="center" wrapText="1"/>
    </xf>
    <xf numFmtId="0" fontId="11" fillId="3" borderId="6" xfId="3" applyFont="1" applyFill="1" applyBorder="1" applyAlignment="1">
      <alignment horizontal="center" vertical="center"/>
    </xf>
    <xf numFmtId="0" fontId="11" fillId="3" borderId="7" xfId="3" applyFont="1" applyFill="1" applyBorder="1" applyAlignment="1">
      <alignment horizontal="center" vertical="center"/>
    </xf>
    <xf numFmtId="0" fontId="11" fillId="3" borderId="8" xfId="3" applyFont="1" applyFill="1" applyBorder="1" applyAlignment="1">
      <alignment horizontal="center" vertical="center"/>
    </xf>
    <xf numFmtId="0" fontId="7" fillId="3" borderId="22" xfId="0" applyFont="1" applyFill="1" applyBorder="1" applyAlignment="1">
      <alignment horizontal="center" vertical="center" wrapText="1"/>
    </xf>
    <xf numFmtId="0" fontId="7" fillId="3" borderId="23" xfId="0" applyFont="1" applyFill="1" applyBorder="1" applyAlignment="1">
      <alignment horizontal="center" vertical="center" wrapText="1"/>
    </xf>
    <xf numFmtId="0" fontId="7" fillId="3" borderId="24" xfId="0" applyFont="1" applyFill="1" applyBorder="1" applyAlignment="1">
      <alignment horizontal="center" vertical="center" wrapText="1"/>
    </xf>
    <xf numFmtId="0" fontId="7" fillId="3" borderId="25" xfId="0" applyFont="1" applyFill="1" applyBorder="1" applyAlignment="1">
      <alignment horizontal="center" vertical="center" wrapText="1"/>
    </xf>
    <xf numFmtId="0" fontId="7" fillId="3" borderId="26" xfId="0" applyFont="1" applyFill="1" applyBorder="1" applyAlignment="1">
      <alignment horizontal="center" vertical="center" wrapText="1"/>
    </xf>
    <xf numFmtId="0" fontId="7" fillId="3" borderId="27" xfId="0" applyFont="1" applyFill="1" applyBorder="1" applyAlignment="1">
      <alignment horizontal="center" vertical="center" wrapText="1"/>
    </xf>
    <xf numFmtId="44" fontId="10" fillId="2" borderId="32" xfId="2" applyFont="1" applyFill="1" applyBorder="1" applyAlignment="1">
      <alignment horizontal="center" vertical="center" shrinkToFit="1"/>
    </xf>
    <xf numFmtId="44" fontId="10" fillId="2" borderId="31" xfId="2" applyFont="1" applyFill="1" applyBorder="1" applyAlignment="1">
      <alignment horizontal="center" vertical="center" shrinkToFit="1"/>
    </xf>
    <xf numFmtId="44" fontId="10" fillId="2" borderId="15" xfId="2" applyFont="1" applyFill="1" applyBorder="1" applyAlignment="1">
      <alignment horizontal="center" vertical="center" shrinkToFit="1"/>
    </xf>
    <xf numFmtId="44" fontId="10" fillId="2" borderId="33" xfId="2" applyFont="1" applyFill="1" applyBorder="1" applyAlignment="1">
      <alignment horizontal="center" vertical="center" shrinkToFit="1"/>
    </xf>
    <xf numFmtId="49" fontId="7" fillId="3" borderId="14" xfId="3" applyNumberFormat="1" applyFont="1" applyFill="1" applyBorder="1" applyAlignment="1">
      <alignment horizontal="left" vertical="center" wrapText="1"/>
    </xf>
    <xf numFmtId="49" fontId="7" fillId="3" borderId="31" xfId="3" applyNumberFormat="1" applyFont="1" applyFill="1" applyBorder="1" applyAlignment="1">
      <alignment horizontal="left" vertical="center" wrapText="1"/>
    </xf>
    <xf numFmtId="44" fontId="10" fillId="3" borderId="3" xfId="2" applyFont="1" applyFill="1" applyBorder="1" applyAlignment="1">
      <alignment horizontal="center" vertical="center" shrinkToFit="1"/>
    </xf>
    <xf numFmtId="44" fontId="10" fillId="3" borderId="4" xfId="2" applyFont="1" applyFill="1" applyBorder="1" applyAlignment="1">
      <alignment horizontal="center" vertical="center" shrinkToFit="1"/>
    </xf>
    <xf numFmtId="44" fontId="10" fillId="3" borderId="5" xfId="2" applyFont="1" applyFill="1" applyBorder="1" applyAlignment="1">
      <alignment horizontal="center" vertical="center" shrinkToFit="1"/>
    </xf>
    <xf numFmtId="44" fontId="10" fillId="3" borderId="18" xfId="2" applyFont="1" applyFill="1" applyBorder="1" applyAlignment="1">
      <alignment horizontal="center" vertical="center" shrinkToFit="1"/>
    </xf>
    <xf numFmtId="44" fontId="10" fillId="3" borderId="3" xfId="2" applyFont="1" applyFill="1" applyBorder="1" applyAlignment="1">
      <alignment horizontal="right" vertical="center" shrinkToFit="1"/>
    </xf>
    <xf numFmtId="44" fontId="10" fillId="3" borderId="4" xfId="2" applyFont="1" applyFill="1" applyBorder="1" applyAlignment="1">
      <alignment horizontal="right" vertical="center" shrinkToFit="1"/>
    </xf>
    <xf numFmtId="44" fontId="10" fillId="3" borderId="5" xfId="2" applyFont="1" applyFill="1" applyBorder="1" applyAlignment="1">
      <alignment horizontal="right" vertical="center" shrinkToFit="1"/>
    </xf>
    <xf numFmtId="44" fontId="10" fillId="3" borderId="18" xfId="2" applyFont="1" applyFill="1" applyBorder="1" applyAlignment="1">
      <alignment horizontal="right" vertical="center" shrinkToFit="1"/>
    </xf>
    <xf numFmtId="0" fontId="11" fillId="2" borderId="22" xfId="0" applyFont="1" applyFill="1" applyBorder="1" applyAlignment="1">
      <alignment horizontal="center" vertical="center" wrapText="1"/>
    </xf>
    <xf numFmtId="0" fontId="11" fillId="2" borderId="34" xfId="0" applyFont="1" applyFill="1" applyBorder="1" applyAlignment="1">
      <alignment horizontal="center" vertical="center" wrapText="1"/>
    </xf>
    <xf numFmtId="0" fontId="11" fillId="2" borderId="35" xfId="0" applyFont="1" applyFill="1" applyBorder="1" applyAlignment="1">
      <alignment horizontal="center" vertical="center" wrapText="1"/>
    </xf>
    <xf numFmtId="0" fontId="11" fillId="5" borderId="22" xfId="0" applyFont="1" applyFill="1" applyBorder="1" applyAlignment="1">
      <alignment horizontal="center" vertical="center" wrapText="1"/>
    </xf>
    <xf numFmtId="0" fontId="11" fillId="5" borderId="34" xfId="0" applyFont="1" applyFill="1" applyBorder="1" applyAlignment="1">
      <alignment horizontal="center" vertical="center" wrapText="1"/>
    </xf>
    <xf numFmtId="0" fontId="11" fillId="5" borderId="35" xfId="0" applyFont="1" applyFill="1" applyBorder="1" applyAlignment="1">
      <alignment horizontal="center" vertical="center" wrapText="1"/>
    </xf>
    <xf numFmtId="10" fontId="19" fillId="4" borderId="6" xfId="6" applyNumberFormat="1" applyFont="1" applyFill="1" applyBorder="1" applyAlignment="1">
      <alignment horizontal="center" vertical="center"/>
    </xf>
    <xf numFmtId="10" fontId="19" fillId="4" borderId="8" xfId="6" applyNumberFormat="1" applyFont="1" applyFill="1" applyBorder="1" applyAlignment="1">
      <alignment horizontal="center" vertical="center"/>
    </xf>
    <xf numFmtId="0" fontId="8" fillId="7" borderId="3" xfId="6" applyFont="1" applyFill="1" applyBorder="1" applyAlignment="1">
      <alignment horizontal="center" vertical="center"/>
    </xf>
    <xf numFmtId="0" fontId="8" fillId="7" borderId="4" xfId="6" applyFont="1" applyFill="1" applyBorder="1" applyAlignment="1">
      <alignment horizontal="center" vertical="center"/>
    </xf>
    <xf numFmtId="0" fontId="20" fillId="0" borderId="25" xfId="0" applyFont="1" applyBorder="1" applyAlignment="1">
      <alignment horizontal="center" vertical="center"/>
    </xf>
    <xf numFmtId="166" fontId="11" fillId="2" borderId="3" xfId="5" applyNumberFormat="1" applyFont="1" applyFill="1" applyBorder="1" applyAlignment="1">
      <alignment horizontal="center" vertical="center"/>
    </xf>
    <xf numFmtId="166" fontId="11" fillId="2" borderId="4" xfId="5" applyNumberFormat="1" applyFont="1" applyFill="1" applyBorder="1" applyAlignment="1">
      <alignment horizontal="center" vertical="center"/>
    </xf>
    <xf numFmtId="166" fontId="11" fillId="2" borderId="5" xfId="5" applyNumberFormat="1" applyFont="1" applyFill="1" applyBorder="1" applyAlignment="1">
      <alignment horizontal="center" vertical="center"/>
    </xf>
    <xf numFmtId="166" fontId="17" fillId="0" borderId="3" xfId="5" applyNumberFormat="1" applyFont="1" applyBorder="1" applyAlignment="1">
      <alignment horizontal="center" vertical="center"/>
    </xf>
    <xf numFmtId="166" fontId="17" fillId="0" borderId="4" xfId="5" applyNumberFormat="1" applyFont="1" applyBorder="1" applyAlignment="1">
      <alignment horizontal="center" vertical="center"/>
    </xf>
    <xf numFmtId="166" fontId="17" fillId="0" borderId="5" xfId="5" applyNumberFormat="1" applyFont="1" applyBorder="1" applyAlignment="1">
      <alignment horizontal="center" vertical="center"/>
    </xf>
    <xf numFmtId="0" fontId="7" fillId="0" borderId="3" xfId="4" applyFont="1" applyBorder="1" applyAlignment="1">
      <alignment horizontal="center" vertical="center" wrapText="1"/>
    </xf>
    <xf numFmtId="0" fontId="7" fillId="0" borderId="4" xfId="4" applyFont="1" applyBorder="1" applyAlignment="1">
      <alignment horizontal="center" vertical="center" wrapText="1"/>
    </xf>
    <xf numFmtId="0" fontId="7" fillId="0" borderId="5" xfId="4" applyFont="1" applyBorder="1" applyAlignment="1">
      <alignment horizontal="center" vertical="center" wrapText="1"/>
    </xf>
    <xf numFmtId="0" fontId="11" fillId="5" borderId="3" xfId="6" applyFont="1" applyFill="1" applyBorder="1" applyAlignment="1">
      <alignment horizontal="center" vertical="center"/>
    </xf>
    <xf numFmtId="0" fontId="11" fillId="5" borderId="4" xfId="6" applyFont="1" applyFill="1" applyBorder="1" applyAlignment="1">
      <alignment horizontal="center" vertical="center"/>
    </xf>
    <xf numFmtId="0" fontId="11" fillId="5" borderId="5" xfId="6" applyFont="1" applyFill="1" applyBorder="1" applyAlignment="1">
      <alignment horizontal="center" vertical="center"/>
    </xf>
    <xf numFmtId="166" fontId="17" fillId="0" borderId="2" xfId="5" applyNumberFormat="1" applyFont="1" applyBorder="1" applyAlignment="1">
      <alignment horizontal="center" vertical="center"/>
    </xf>
    <xf numFmtId="44" fontId="10" fillId="3" borderId="33" xfId="2" applyFont="1" applyFill="1" applyBorder="1" applyAlignment="1">
      <alignment horizontal="center" vertical="center" shrinkToFit="1"/>
    </xf>
    <xf numFmtId="44" fontId="10" fillId="3" borderId="32" xfId="2" applyFont="1" applyFill="1" applyBorder="1" applyAlignment="1">
      <alignment horizontal="center" vertical="center" shrinkToFit="1"/>
    </xf>
    <xf numFmtId="44" fontId="10" fillId="3" borderId="31" xfId="2" applyFont="1" applyFill="1" applyBorder="1" applyAlignment="1">
      <alignment horizontal="center" vertical="center" shrinkToFit="1"/>
    </xf>
    <xf numFmtId="44" fontId="10" fillId="3" borderId="15" xfId="2" applyFont="1" applyFill="1" applyBorder="1" applyAlignment="1">
      <alignment horizontal="center" vertical="center" shrinkToFit="1"/>
    </xf>
  </cellXfs>
  <cellStyles count="7">
    <cellStyle name="_1892" xfId="5" xr:uid="{94EEBF62-E0DD-4A3B-90FA-2CD1C66588B9}"/>
    <cellStyle name="Βασικό_ΠΑΡΑΡΤΗΜΑ_I_3908_2011" xfId="3" xr:uid="{3AE45A01-63B8-4EB3-8D7F-985D52EC27CC}"/>
    <cellStyle name="Βασικό_ΠΑΡΑΡΤΗΜΑ_ΟΙΚΟΝΟΜ_ΒΙΟΜΗΧΑΝΙΑΣ_ΠΡΩΤΟΓΕΝ_N....2011" xfId="4" xr:uid="{C288E46A-17A8-4A60-A2E7-46ED61817112}"/>
    <cellStyle name="Βασικό_προστιθεμενη αξια" xfId="6" xr:uid="{D398FD90-8938-4652-A830-B581F1CFF0B9}"/>
    <cellStyle name="Κανονικό" xfId="0" builtinId="0"/>
    <cellStyle name="Κόμμα" xfId="1" builtinId="3"/>
    <cellStyle name="Νομισματική μονάδα"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D4C63-1EF5-48F5-B22F-C57B2F12058F}">
  <dimension ref="A1:B6"/>
  <sheetViews>
    <sheetView workbookViewId="0">
      <selection activeCell="B6" sqref="B6"/>
    </sheetView>
  </sheetViews>
  <sheetFormatPr defaultRowHeight="15.75"/>
  <cols>
    <col min="1" max="1" width="9.140625" style="38"/>
    <col min="2" max="2" width="121.42578125" style="39" customWidth="1"/>
    <col min="3" max="16384" width="9.140625" style="38"/>
  </cols>
  <sheetData>
    <row r="1" spans="1:2" ht="44.25" customHeight="1">
      <c r="A1" s="38">
        <v>1</v>
      </c>
      <c r="B1" s="39" t="s">
        <v>0</v>
      </c>
    </row>
    <row r="2" spans="1:2" ht="44.25" customHeight="1">
      <c r="A2" s="38">
        <v>2</v>
      </c>
      <c r="B2" s="39" t="s">
        <v>1</v>
      </c>
    </row>
    <row r="3" spans="1:2" ht="44.25" customHeight="1">
      <c r="A3" s="38">
        <v>3</v>
      </c>
      <c r="B3" s="39" t="s">
        <v>2</v>
      </c>
    </row>
    <row r="4" spans="1:2" ht="44.25" customHeight="1">
      <c r="A4" s="38">
        <v>4</v>
      </c>
      <c r="B4" s="39" t="s">
        <v>3</v>
      </c>
    </row>
    <row r="5" spans="1:2" ht="44.25" customHeight="1">
      <c r="A5" s="38">
        <v>5</v>
      </c>
      <c r="B5" s="39" t="s">
        <v>4</v>
      </c>
    </row>
    <row r="6" spans="1:2" ht="148.5" customHeight="1">
      <c r="A6" s="38">
        <v>6</v>
      </c>
      <c r="B6" s="39" t="s">
        <v>55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D1469-D0B6-45A4-BDCD-F9DACC290A16}">
  <dimension ref="A1:F37"/>
  <sheetViews>
    <sheetView topLeftCell="A21" workbookViewId="0">
      <selection activeCell="D31" sqref="D31"/>
    </sheetView>
  </sheetViews>
  <sheetFormatPr defaultRowHeight="15" customHeight="1"/>
  <cols>
    <col min="1" max="1" width="49.7109375" style="37" customWidth="1"/>
    <col min="2" max="2" width="14.42578125" style="37" customWidth="1"/>
    <col min="3" max="3" width="18.140625" style="37" customWidth="1"/>
    <col min="4" max="6" width="15.7109375" style="37" customWidth="1"/>
    <col min="7" max="16384" width="9.140625" style="37"/>
  </cols>
  <sheetData>
    <row r="1" spans="1:6" s="1" customFormat="1" ht="20.100000000000001" customHeight="1" thickBot="1">
      <c r="A1" s="92" t="s">
        <v>5</v>
      </c>
      <c r="B1" s="93"/>
      <c r="C1" s="93"/>
      <c r="D1" s="93"/>
      <c r="E1" s="93"/>
      <c r="F1" s="94"/>
    </row>
    <row r="2" spans="1:6" s="1" customFormat="1" ht="45" customHeight="1">
      <c r="A2" s="2" t="s">
        <v>6</v>
      </c>
      <c r="B2" s="3" t="s">
        <v>7</v>
      </c>
      <c r="C2" s="3" t="s">
        <v>24</v>
      </c>
      <c r="D2" s="3" t="s">
        <v>8</v>
      </c>
      <c r="E2" s="3" t="s">
        <v>9</v>
      </c>
      <c r="F2" s="4" t="s">
        <v>10</v>
      </c>
    </row>
    <row r="3" spans="1:6" s="1" customFormat="1" ht="20.100000000000001" customHeight="1">
      <c r="A3" s="95" t="s">
        <v>11</v>
      </c>
      <c r="B3" s="96"/>
      <c r="C3" s="96"/>
      <c r="D3" s="96"/>
      <c r="E3" s="96"/>
      <c r="F3" s="97"/>
    </row>
    <row r="4" spans="1:6" s="1" customFormat="1" ht="15" customHeight="1">
      <c r="A4" s="5" t="s">
        <v>12</v>
      </c>
      <c r="B4" s="6"/>
      <c r="C4" s="7"/>
      <c r="D4" s="7"/>
      <c r="E4" s="7"/>
      <c r="F4" s="8"/>
    </row>
    <row r="5" spans="1:6" s="1" customFormat="1" ht="15" customHeight="1">
      <c r="A5" s="5" t="s">
        <v>13</v>
      </c>
      <c r="B5" s="6"/>
      <c r="C5" s="7"/>
      <c r="D5" s="7"/>
      <c r="E5" s="7"/>
      <c r="F5" s="8"/>
    </row>
    <row r="6" spans="1:6" s="1" customFormat="1" ht="15" customHeight="1">
      <c r="A6" s="5" t="s">
        <v>14</v>
      </c>
      <c r="B6" s="6"/>
      <c r="C6" s="7"/>
      <c r="D6" s="7"/>
      <c r="E6" s="7"/>
      <c r="F6" s="8"/>
    </row>
    <row r="7" spans="1:6" s="1" customFormat="1" ht="15" customHeight="1">
      <c r="A7" s="5" t="s">
        <v>15</v>
      </c>
      <c r="B7" s="6"/>
      <c r="C7" s="7"/>
      <c r="D7" s="7"/>
      <c r="E7" s="7"/>
      <c r="F7" s="8"/>
    </row>
    <row r="8" spans="1:6" s="1" customFormat="1" ht="15" customHeight="1">
      <c r="A8" s="5" t="s">
        <v>16</v>
      </c>
      <c r="B8" s="6" t="s">
        <v>17</v>
      </c>
      <c r="C8" s="7"/>
      <c r="D8" s="7"/>
      <c r="E8" s="7"/>
      <c r="F8" s="8"/>
    </row>
    <row r="9" spans="1:6" s="1" customFormat="1" ht="34.5" customHeight="1">
      <c r="A9" s="98" t="s">
        <v>28</v>
      </c>
      <c r="B9" s="99"/>
      <c r="C9" s="9">
        <f t="shared" ref="C9:F9" si="0">SUM(C4:C8)</f>
        <v>0</v>
      </c>
      <c r="D9" s="9">
        <f t="shared" si="0"/>
        <v>0</v>
      </c>
      <c r="E9" s="9">
        <f t="shared" si="0"/>
        <v>0</v>
      </c>
      <c r="F9" s="10">
        <f t="shared" si="0"/>
        <v>0</v>
      </c>
    </row>
    <row r="10" spans="1:6" s="1" customFormat="1" ht="20.100000000000001" customHeight="1">
      <c r="A10" s="95" t="s">
        <v>18</v>
      </c>
      <c r="B10" s="96"/>
      <c r="C10" s="96"/>
      <c r="D10" s="96"/>
      <c r="E10" s="96"/>
      <c r="F10" s="97"/>
    </row>
    <row r="11" spans="1:6" s="1" customFormat="1" ht="15" customHeight="1">
      <c r="A11" s="5" t="s">
        <v>12</v>
      </c>
      <c r="B11" s="6"/>
      <c r="C11" s="7"/>
      <c r="D11" s="7"/>
      <c r="E11" s="7"/>
      <c r="F11" s="8"/>
    </row>
    <row r="12" spans="1:6" s="1" customFormat="1" ht="15" customHeight="1">
      <c r="A12" s="5" t="s">
        <v>13</v>
      </c>
      <c r="B12" s="6"/>
      <c r="C12" s="7"/>
      <c r="D12" s="7"/>
      <c r="E12" s="7"/>
      <c r="F12" s="8"/>
    </row>
    <row r="13" spans="1:6" s="1" customFormat="1" ht="15" customHeight="1">
      <c r="A13" s="5" t="s">
        <v>14</v>
      </c>
      <c r="B13" s="6"/>
      <c r="C13" s="7"/>
      <c r="D13" s="7"/>
      <c r="E13" s="7"/>
      <c r="F13" s="8"/>
    </row>
    <row r="14" spans="1:6" s="1" customFormat="1" ht="15" customHeight="1">
      <c r="A14" s="5" t="s">
        <v>15</v>
      </c>
      <c r="B14" s="6"/>
      <c r="C14" s="7"/>
      <c r="D14" s="7"/>
      <c r="E14" s="7"/>
      <c r="F14" s="8"/>
    </row>
    <row r="15" spans="1:6" s="1" customFormat="1" ht="15" customHeight="1">
      <c r="A15" s="5" t="s">
        <v>19</v>
      </c>
      <c r="B15" s="6"/>
      <c r="C15" s="7"/>
      <c r="D15" s="7"/>
      <c r="E15" s="7"/>
      <c r="F15" s="8"/>
    </row>
    <row r="16" spans="1:6" s="1" customFormat="1" ht="33.75" customHeight="1">
      <c r="A16" s="100" t="s">
        <v>27</v>
      </c>
      <c r="B16" s="101"/>
      <c r="C16" s="9">
        <f t="shared" ref="C16:F16" si="1">SUM(C11:C15)</f>
        <v>0</v>
      </c>
      <c r="D16" s="9">
        <f t="shared" si="1"/>
        <v>0</v>
      </c>
      <c r="E16" s="9">
        <f t="shared" si="1"/>
        <v>0</v>
      </c>
      <c r="F16" s="10">
        <f t="shared" si="1"/>
        <v>0</v>
      </c>
    </row>
    <row r="17" spans="1:6" s="1" customFormat="1" ht="7.5" customHeight="1">
      <c r="A17" s="40"/>
      <c r="B17" s="41"/>
      <c r="C17" s="42"/>
      <c r="D17" s="42"/>
      <c r="E17" s="42"/>
      <c r="F17" s="43"/>
    </row>
    <row r="18" spans="1:6" s="1" customFormat="1" ht="33.75" customHeight="1" thickBot="1">
      <c r="A18" s="102" t="s">
        <v>26</v>
      </c>
      <c r="B18" s="103"/>
      <c r="C18" s="11">
        <f t="shared" ref="C18:F18" si="2">C16+C9</f>
        <v>0</v>
      </c>
      <c r="D18" s="11">
        <f t="shared" si="2"/>
        <v>0</v>
      </c>
      <c r="E18" s="11">
        <f t="shared" si="2"/>
        <v>0</v>
      </c>
      <c r="F18" s="12">
        <f t="shared" si="2"/>
        <v>0</v>
      </c>
    </row>
    <row r="19" spans="1:6" s="1" customFormat="1" ht="15" customHeight="1" thickBot="1">
      <c r="A19" s="13"/>
      <c r="B19" s="13"/>
      <c r="C19" s="13"/>
      <c r="D19" s="13"/>
      <c r="E19" s="13"/>
      <c r="F19" s="13"/>
    </row>
    <row r="20" spans="1:6" s="1" customFormat="1" ht="20.100000000000001" customHeight="1" thickBot="1">
      <c r="A20" s="104" t="s">
        <v>20</v>
      </c>
      <c r="B20" s="105"/>
      <c r="C20" s="105"/>
      <c r="D20" s="105"/>
      <c r="E20" s="105"/>
      <c r="F20" s="106"/>
    </row>
    <row r="21" spans="1:6" s="1" customFormat="1" ht="42.75" customHeight="1">
      <c r="A21" s="18" t="s">
        <v>21</v>
      </c>
      <c r="B21" s="19" t="s">
        <v>7</v>
      </c>
      <c r="C21" s="19" t="s">
        <v>24</v>
      </c>
      <c r="D21" s="19" t="s">
        <v>8</v>
      </c>
      <c r="E21" s="19" t="s">
        <v>9</v>
      </c>
      <c r="F21" s="20" t="s">
        <v>10</v>
      </c>
    </row>
    <row r="22" spans="1:6" s="1" customFormat="1" ht="20.100000000000001" customHeight="1">
      <c r="A22" s="107" t="s">
        <v>11</v>
      </c>
      <c r="B22" s="108"/>
      <c r="C22" s="108"/>
      <c r="D22" s="108"/>
      <c r="E22" s="108"/>
      <c r="F22" s="109"/>
    </row>
    <row r="23" spans="1:6" s="1" customFormat="1" ht="15" customHeight="1">
      <c r="A23" s="5" t="s">
        <v>12</v>
      </c>
      <c r="B23" s="6"/>
      <c r="C23" s="14"/>
      <c r="D23" s="14"/>
      <c r="E23" s="14"/>
      <c r="F23" s="14"/>
    </row>
    <row r="24" spans="1:6" s="1" customFormat="1" ht="15" customHeight="1">
      <c r="A24" s="5" t="s">
        <v>13</v>
      </c>
      <c r="B24" s="6"/>
      <c r="C24" s="14"/>
      <c r="D24" s="14"/>
      <c r="E24" s="14"/>
      <c r="F24" s="14"/>
    </row>
    <row r="25" spans="1:6" s="1" customFormat="1" ht="15" customHeight="1">
      <c r="A25" s="5" t="s">
        <v>14</v>
      </c>
      <c r="B25" s="6"/>
      <c r="C25" s="14"/>
      <c r="D25" s="14"/>
      <c r="E25" s="14"/>
      <c r="F25" s="14"/>
    </row>
    <row r="26" spans="1:6" s="1" customFormat="1" ht="15" customHeight="1">
      <c r="A26" s="5" t="s">
        <v>15</v>
      </c>
      <c r="B26" s="6"/>
      <c r="C26" s="14"/>
      <c r="D26" s="14"/>
      <c r="E26" s="14"/>
      <c r="F26" s="15"/>
    </row>
    <row r="27" spans="1:6" s="1" customFormat="1" ht="15" customHeight="1">
      <c r="A27" s="5" t="s">
        <v>16</v>
      </c>
      <c r="B27" s="6"/>
      <c r="C27" s="14"/>
      <c r="D27" s="14"/>
      <c r="E27" s="14"/>
      <c r="F27" s="15"/>
    </row>
    <row r="28" spans="1:6" s="1" customFormat="1" ht="29.25" customHeight="1">
      <c r="A28" s="88" t="s">
        <v>22</v>
      </c>
      <c r="B28" s="89"/>
      <c r="C28" s="21">
        <f t="shared" ref="C28:F28" si="3">SUM(C23:C27)</f>
        <v>0</v>
      </c>
      <c r="D28" s="21">
        <f t="shared" si="3"/>
        <v>0</v>
      </c>
      <c r="E28" s="21">
        <f t="shared" si="3"/>
        <v>0</v>
      </c>
      <c r="F28" s="22">
        <f t="shared" si="3"/>
        <v>0</v>
      </c>
    </row>
    <row r="29" spans="1:6" s="1" customFormat="1" ht="20.100000000000001" customHeight="1">
      <c r="A29" s="107" t="s">
        <v>18</v>
      </c>
      <c r="B29" s="108"/>
      <c r="C29" s="108"/>
      <c r="D29" s="108"/>
      <c r="E29" s="108"/>
      <c r="F29" s="109"/>
    </row>
    <row r="30" spans="1:6" s="1" customFormat="1" ht="15" customHeight="1">
      <c r="A30" s="5" t="s">
        <v>12</v>
      </c>
      <c r="B30" s="6"/>
      <c r="C30" s="16"/>
      <c r="D30" s="16"/>
      <c r="E30" s="16"/>
      <c r="F30" s="17"/>
    </row>
    <row r="31" spans="1:6" s="1" customFormat="1" ht="15" customHeight="1">
      <c r="A31" s="5" t="s">
        <v>13</v>
      </c>
      <c r="B31" s="6"/>
      <c r="C31" s="16"/>
      <c r="D31" s="16"/>
      <c r="E31" s="16"/>
      <c r="F31" s="17"/>
    </row>
    <row r="32" spans="1:6" s="1" customFormat="1" ht="15" customHeight="1">
      <c r="A32" s="5" t="s">
        <v>14</v>
      </c>
      <c r="B32" s="6"/>
      <c r="C32" s="16"/>
      <c r="D32" s="16"/>
      <c r="E32" s="16"/>
      <c r="F32" s="17"/>
    </row>
    <row r="33" spans="1:6" s="1" customFormat="1" ht="15" customHeight="1">
      <c r="A33" s="5" t="s">
        <v>15</v>
      </c>
      <c r="B33" s="6"/>
      <c r="C33" s="16"/>
      <c r="D33" s="16"/>
      <c r="E33" s="16"/>
      <c r="F33" s="17"/>
    </row>
    <row r="34" spans="1:6" s="1" customFormat="1" ht="15" customHeight="1">
      <c r="A34" s="5" t="s">
        <v>19</v>
      </c>
      <c r="B34" s="6"/>
      <c r="C34" s="16"/>
      <c r="D34" s="16"/>
      <c r="E34" s="16"/>
      <c r="F34" s="17"/>
    </row>
    <row r="35" spans="1:6" s="1" customFormat="1" ht="30.75" customHeight="1">
      <c r="A35" s="88" t="s">
        <v>23</v>
      </c>
      <c r="B35" s="89"/>
      <c r="C35" s="21">
        <f>SUM(C30:C34)</f>
        <v>0</v>
      </c>
      <c r="D35" s="21">
        <f>SUM(D30:D34)</f>
        <v>0</v>
      </c>
      <c r="E35" s="21">
        <f>SUM(E30:E34)</f>
        <v>0</v>
      </c>
      <c r="F35" s="22">
        <f t="shared" ref="F35" si="4">SUM(F30:F34)</f>
        <v>0</v>
      </c>
    </row>
    <row r="36" spans="1:6" s="1" customFormat="1" ht="7.5" customHeight="1">
      <c r="A36" s="40"/>
      <c r="B36" s="41"/>
      <c r="C36" s="42"/>
      <c r="D36" s="42"/>
      <c r="E36" s="42"/>
      <c r="F36" s="43"/>
    </row>
    <row r="37" spans="1:6" s="1" customFormat="1" ht="30.75" customHeight="1" thickBot="1">
      <c r="A37" s="90" t="s">
        <v>25</v>
      </c>
      <c r="B37" s="91"/>
      <c r="C37" s="21">
        <f>C35+C28</f>
        <v>0</v>
      </c>
      <c r="D37" s="21">
        <f>D35+D28</f>
        <v>0</v>
      </c>
      <c r="E37" s="21">
        <f>E35+E28</f>
        <v>0</v>
      </c>
      <c r="F37" s="22">
        <f t="shared" ref="F37" si="5">F35+F28</f>
        <v>0</v>
      </c>
    </row>
  </sheetData>
  <mergeCells count="12">
    <mergeCell ref="A35:B35"/>
    <mergeCell ref="A37:B37"/>
    <mergeCell ref="A1:F1"/>
    <mergeCell ref="A3:F3"/>
    <mergeCell ref="A9:B9"/>
    <mergeCell ref="A10:F10"/>
    <mergeCell ref="A16:B16"/>
    <mergeCell ref="A18:B18"/>
    <mergeCell ref="A20:F20"/>
    <mergeCell ref="A22:F22"/>
    <mergeCell ref="A28:B28"/>
    <mergeCell ref="A29:F2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6D98A-7612-4DCE-BFE7-063CDDDE243D}">
  <dimension ref="A1:N55"/>
  <sheetViews>
    <sheetView tabSelected="1" workbookViewId="0">
      <selection activeCell="P51" sqref="P51"/>
    </sheetView>
  </sheetViews>
  <sheetFormatPr defaultRowHeight="15"/>
  <cols>
    <col min="1" max="1" width="30.42578125" style="37" customWidth="1"/>
    <col min="2" max="2" width="14.140625" style="37" customWidth="1"/>
    <col min="3" max="14" width="13" style="37" customWidth="1"/>
    <col min="15" max="16384" width="9.140625" style="37"/>
  </cols>
  <sheetData>
    <row r="1" spans="1:14" s="1" customFormat="1" ht="20.100000000000001" customHeight="1" thickBot="1">
      <c r="A1" s="110" t="s">
        <v>29</v>
      </c>
      <c r="B1" s="111"/>
      <c r="C1" s="111"/>
      <c r="D1" s="111"/>
      <c r="E1" s="111"/>
      <c r="F1" s="111"/>
      <c r="G1" s="111"/>
      <c r="H1" s="111"/>
      <c r="I1" s="111"/>
      <c r="J1" s="111"/>
      <c r="K1" s="111"/>
      <c r="L1" s="111"/>
      <c r="M1" s="111"/>
      <c r="N1" s="112"/>
    </row>
    <row r="2" spans="1:14" s="1" customFormat="1" ht="20.100000000000001" customHeight="1">
      <c r="A2" s="113" t="s">
        <v>30</v>
      </c>
      <c r="B2" s="114"/>
      <c r="C2" s="115" t="s">
        <v>24</v>
      </c>
      <c r="D2" s="116"/>
      <c r="E2" s="117"/>
      <c r="F2" s="115" t="s">
        <v>8</v>
      </c>
      <c r="G2" s="116"/>
      <c r="H2" s="117"/>
      <c r="I2" s="115" t="s">
        <v>9</v>
      </c>
      <c r="J2" s="116"/>
      <c r="K2" s="117"/>
      <c r="L2" s="115" t="s">
        <v>10</v>
      </c>
      <c r="M2" s="116"/>
      <c r="N2" s="118"/>
    </row>
    <row r="3" spans="1:14" s="1" customFormat="1" ht="30" customHeight="1">
      <c r="A3" s="23" t="s">
        <v>31</v>
      </c>
      <c r="B3" s="24" t="s">
        <v>7</v>
      </c>
      <c r="C3" s="25" t="s">
        <v>32</v>
      </c>
      <c r="D3" s="25" t="s">
        <v>33</v>
      </c>
      <c r="E3" s="25" t="s">
        <v>34</v>
      </c>
      <c r="F3" s="25" t="s">
        <v>32</v>
      </c>
      <c r="G3" s="25" t="s">
        <v>33</v>
      </c>
      <c r="H3" s="25" t="s">
        <v>34</v>
      </c>
      <c r="I3" s="25" t="s">
        <v>32</v>
      </c>
      <c r="J3" s="25" t="s">
        <v>33</v>
      </c>
      <c r="K3" s="25" t="s">
        <v>34</v>
      </c>
      <c r="L3" s="25" t="s">
        <v>32</v>
      </c>
      <c r="M3" s="25" t="s">
        <v>33</v>
      </c>
      <c r="N3" s="26" t="s">
        <v>34</v>
      </c>
    </row>
    <row r="4" spans="1:14" s="1" customFormat="1" ht="20.100000000000001" customHeight="1">
      <c r="A4" s="119" t="s">
        <v>35</v>
      </c>
      <c r="B4" s="120"/>
      <c r="C4" s="120"/>
      <c r="D4" s="120"/>
      <c r="E4" s="120"/>
      <c r="F4" s="120"/>
      <c r="G4" s="120"/>
      <c r="H4" s="120"/>
      <c r="I4" s="120"/>
      <c r="J4" s="120"/>
      <c r="K4" s="120"/>
      <c r="L4" s="120"/>
      <c r="M4" s="120"/>
      <c r="N4" s="121"/>
    </row>
    <row r="5" spans="1:14" s="1" customFormat="1" ht="15" customHeight="1">
      <c r="A5" s="5" t="s">
        <v>36</v>
      </c>
      <c r="B5" s="6"/>
      <c r="C5" s="27"/>
      <c r="D5" s="28"/>
      <c r="E5" s="29">
        <f>C5*D5</f>
        <v>0</v>
      </c>
      <c r="F5" s="27"/>
      <c r="G5" s="28"/>
      <c r="H5" s="29">
        <f>F5*G5</f>
        <v>0</v>
      </c>
      <c r="I5" s="27"/>
      <c r="J5" s="28"/>
      <c r="K5" s="29">
        <f t="shared" ref="K5:K9" si="0">I5*J5</f>
        <v>0</v>
      </c>
      <c r="L5" s="27"/>
      <c r="M5" s="28"/>
      <c r="N5" s="30">
        <f t="shared" ref="N5:N9" si="1">L5*M5</f>
        <v>0</v>
      </c>
    </row>
    <row r="6" spans="1:14" s="1" customFormat="1" ht="15" customHeight="1">
      <c r="A6" s="5" t="s">
        <v>37</v>
      </c>
      <c r="B6" s="6"/>
      <c r="C6" s="27"/>
      <c r="D6" s="28"/>
      <c r="E6" s="29">
        <f t="shared" ref="E6:E9" si="2">C6*D6</f>
        <v>0</v>
      </c>
      <c r="F6" s="27"/>
      <c r="G6" s="28"/>
      <c r="H6" s="29">
        <f t="shared" ref="H6:H9" si="3">F6*G6</f>
        <v>0</v>
      </c>
      <c r="I6" s="27"/>
      <c r="J6" s="28"/>
      <c r="K6" s="29">
        <f t="shared" si="0"/>
        <v>0</v>
      </c>
      <c r="L6" s="27"/>
      <c r="M6" s="28"/>
      <c r="N6" s="30">
        <f t="shared" si="1"/>
        <v>0</v>
      </c>
    </row>
    <row r="7" spans="1:14" s="1" customFormat="1" ht="15" customHeight="1">
      <c r="A7" s="5" t="s">
        <v>38</v>
      </c>
      <c r="B7" s="6"/>
      <c r="C7" s="27"/>
      <c r="D7" s="28"/>
      <c r="E7" s="29">
        <f t="shared" si="2"/>
        <v>0</v>
      </c>
      <c r="F7" s="27"/>
      <c r="G7" s="28"/>
      <c r="H7" s="29">
        <f t="shared" si="3"/>
        <v>0</v>
      </c>
      <c r="I7" s="27"/>
      <c r="J7" s="28"/>
      <c r="K7" s="29">
        <f t="shared" si="0"/>
        <v>0</v>
      </c>
      <c r="L7" s="27"/>
      <c r="M7" s="28"/>
      <c r="N7" s="30">
        <f t="shared" si="1"/>
        <v>0</v>
      </c>
    </row>
    <row r="8" spans="1:14" s="1" customFormat="1" ht="15" customHeight="1">
      <c r="A8" s="5" t="s">
        <v>39</v>
      </c>
      <c r="B8" s="6"/>
      <c r="C8" s="27"/>
      <c r="D8" s="28"/>
      <c r="E8" s="29">
        <f t="shared" si="2"/>
        <v>0</v>
      </c>
      <c r="F8" s="27"/>
      <c r="G8" s="28"/>
      <c r="H8" s="29">
        <f t="shared" si="3"/>
        <v>0</v>
      </c>
      <c r="I8" s="27"/>
      <c r="J8" s="28"/>
      <c r="K8" s="29">
        <f t="shared" si="0"/>
        <v>0</v>
      </c>
      <c r="L8" s="27"/>
      <c r="M8" s="28"/>
      <c r="N8" s="30">
        <f t="shared" si="1"/>
        <v>0</v>
      </c>
    </row>
    <row r="9" spans="1:14" s="1" customFormat="1" ht="15" customHeight="1">
      <c r="A9" s="5" t="s">
        <v>40</v>
      </c>
      <c r="B9" s="6"/>
      <c r="C9" s="27"/>
      <c r="D9" s="28"/>
      <c r="E9" s="29">
        <f t="shared" si="2"/>
        <v>0</v>
      </c>
      <c r="F9" s="27"/>
      <c r="G9" s="28"/>
      <c r="H9" s="29">
        <f t="shared" si="3"/>
        <v>0</v>
      </c>
      <c r="I9" s="27"/>
      <c r="J9" s="28"/>
      <c r="K9" s="29">
        <f t="shared" si="0"/>
        <v>0</v>
      </c>
      <c r="L9" s="27"/>
      <c r="M9" s="28"/>
      <c r="N9" s="30">
        <f t="shared" si="1"/>
        <v>0</v>
      </c>
    </row>
    <row r="10" spans="1:14" s="1" customFormat="1" ht="20.100000000000001" customHeight="1">
      <c r="A10" s="100" t="s">
        <v>41</v>
      </c>
      <c r="B10" s="101"/>
      <c r="C10" s="122">
        <f>SUM(E5:E9)</f>
        <v>0</v>
      </c>
      <c r="D10" s="123"/>
      <c r="E10" s="124"/>
      <c r="F10" s="122">
        <f>SUM(H5:H9)</f>
        <v>0</v>
      </c>
      <c r="G10" s="123"/>
      <c r="H10" s="124"/>
      <c r="I10" s="122">
        <f t="shared" ref="I10" si="4">SUM(K5:K9)</f>
        <v>0</v>
      </c>
      <c r="J10" s="123"/>
      <c r="K10" s="124"/>
      <c r="L10" s="122">
        <f t="shared" ref="L10" si="5">SUM(N5:N9)</f>
        <v>0</v>
      </c>
      <c r="M10" s="123"/>
      <c r="N10" s="125"/>
    </row>
    <row r="11" spans="1:14" s="1" customFormat="1" ht="20.100000000000001" customHeight="1">
      <c r="A11" s="119" t="s">
        <v>42</v>
      </c>
      <c r="B11" s="120"/>
      <c r="C11" s="120"/>
      <c r="D11" s="120"/>
      <c r="E11" s="120"/>
      <c r="F11" s="120"/>
      <c r="G11" s="120"/>
      <c r="H11" s="120"/>
      <c r="I11" s="120"/>
      <c r="J11" s="120"/>
      <c r="K11" s="120"/>
      <c r="L11" s="120"/>
      <c r="M11" s="120"/>
      <c r="N11" s="121"/>
    </row>
    <row r="12" spans="1:14" s="1" customFormat="1" ht="15" customHeight="1">
      <c r="A12" s="5" t="s">
        <v>36</v>
      </c>
      <c r="B12" s="6"/>
      <c r="C12" s="27"/>
      <c r="D12" s="28"/>
      <c r="E12" s="29">
        <f>C12*D12</f>
        <v>0</v>
      </c>
      <c r="F12" s="27"/>
      <c r="G12" s="28"/>
      <c r="H12" s="29">
        <f>F12*G12</f>
        <v>0</v>
      </c>
      <c r="I12" s="27"/>
      <c r="J12" s="28"/>
      <c r="K12" s="29">
        <f t="shared" ref="K12:K16" si="6">I12*J12</f>
        <v>0</v>
      </c>
      <c r="L12" s="27"/>
      <c r="M12" s="28"/>
      <c r="N12" s="30">
        <f t="shared" ref="N12:N16" si="7">L12*M12</f>
        <v>0</v>
      </c>
    </row>
    <row r="13" spans="1:14" s="1" customFormat="1" ht="15" customHeight="1">
      <c r="A13" s="5" t="s">
        <v>37</v>
      </c>
      <c r="B13" s="6"/>
      <c r="C13" s="27"/>
      <c r="D13" s="28"/>
      <c r="E13" s="29">
        <f t="shared" ref="E13:E16" si="8">C13*D13</f>
        <v>0</v>
      </c>
      <c r="F13" s="27"/>
      <c r="G13" s="28"/>
      <c r="H13" s="29">
        <f t="shared" ref="H13:H16" si="9">F13*G13</f>
        <v>0</v>
      </c>
      <c r="I13" s="27"/>
      <c r="J13" s="28"/>
      <c r="K13" s="29">
        <f t="shared" si="6"/>
        <v>0</v>
      </c>
      <c r="L13" s="27"/>
      <c r="M13" s="28"/>
      <c r="N13" s="30">
        <f t="shared" si="7"/>
        <v>0</v>
      </c>
    </row>
    <row r="14" spans="1:14" s="1" customFormat="1" ht="15" customHeight="1">
      <c r="A14" s="5" t="s">
        <v>38</v>
      </c>
      <c r="B14" s="6"/>
      <c r="C14" s="27"/>
      <c r="D14" s="28"/>
      <c r="E14" s="29">
        <f t="shared" si="8"/>
        <v>0</v>
      </c>
      <c r="F14" s="27"/>
      <c r="G14" s="28"/>
      <c r="H14" s="29">
        <f t="shared" si="9"/>
        <v>0</v>
      </c>
      <c r="I14" s="27"/>
      <c r="J14" s="28"/>
      <c r="K14" s="29">
        <f t="shared" si="6"/>
        <v>0</v>
      </c>
      <c r="L14" s="27"/>
      <c r="M14" s="28"/>
      <c r="N14" s="30">
        <f t="shared" si="7"/>
        <v>0</v>
      </c>
    </row>
    <row r="15" spans="1:14" s="1" customFormat="1" ht="15" customHeight="1">
      <c r="A15" s="5" t="s">
        <v>39</v>
      </c>
      <c r="B15" s="6"/>
      <c r="C15" s="27"/>
      <c r="D15" s="28"/>
      <c r="E15" s="29">
        <f t="shared" si="8"/>
        <v>0</v>
      </c>
      <c r="F15" s="27"/>
      <c r="G15" s="28"/>
      <c r="H15" s="29">
        <f t="shared" si="9"/>
        <v>0</v>
      </c>
      <c r="I15" s="27"/>
      <c r="J15" s="28"/>
      <c r="K15" s="29">
        <f t="shared" si="6"/>
        <v>0</v>
      </c>
      <c r="L15" s="27"/>
      <c r="M15" s="28"/>
      <c r="N15" s="30">
        <f t="shared" si="7"/>
        <v>0</v>
      </c>
    </row>
    <row r="16" spans="1:14" s="1" customFormat="1" ht="15" customHeight="1">
      <c r="A16" s="5" t="s">
        <v>40</v>
      </c>
      <c r="B16" s="6"/>
      <c r="C16" s="27"/>
      <c r="D16" s="28"/>
      <c r="E16" s="29">
        <f t="shared" si="8"/>
        <v>0</v>
      </c>
      <c r="F16" s="27"/>
      <c r="G16" s="28"/>
      <c r="H16" s="29">
        <f t="shared" si="9"/>
        <v>0</v>
      </c>
      <c r="I16" s="27"/>
      <c r="J16" s="28"/>
      <c r="K16" s="29">
        <f t="shared" si="6"/>
        <v>0</v>
      </c>
      <c r="L16" s="27"/>
      <c r="M16" s="28"/>
      <c r="N16" s="30">
        <f t="shared" si="7"/>
        <v>0</v>
      </c>
    </row>
    <row r="17" spans="1:14" s="1" customFormat="1" ht="20.100000000000001" customHeight="1">
      <c r="A17" s="100" t="s">
        <v>43</v>
      </c>
      <c r="B17" s="101"/>
      <c r="C17" s="122">
        <f>SUM(E12:E16)</f>
        <v>0</v>
      </c>
      <c r="D17" s="123"/>
      <c r="E17" s="124"/>
      <c r="F17" s="122">
        <f>SUM(H12:H16)</f>
        <v>0</v>
      </c>
      <c r="G17" s="123"/>
      <c r="H17" s="124"/>
      <c r="I17" s="122">
        <f t="shared" ref="I17" si="10">SUM(K12:K16)</f>
        <v>0</v>
      </c>
      <c r="J17" s="123"/>
      <c r="K17" s="124"/>
      <c r="L17" s="122">
        <f t="shared" ref="L17" si="11">SUM(N12:N16)</f>
        <v>0</v>
      </c>
      <c r="M17" s="123"/>
      <c r="N17" s="125"/>
    </row>
    <row r="18" spans="1:14" s="1" customFormat="1" ht="20.100000000000001" customHeight="1">
      <c r="A18" s="119" t="s">
        <v>44</v>
      </c>
      <c r="B18" s="120"/>
      <c r="C18" s="120"/>
      <c r="D18" s="120"/>
      <c r="E18" s="120"/>
      <c r="F18" s="120"/>
      <c r="G18" s="120"/>
      <c r="H18" s="120"/>
      <c r="I18" s="120"/>
      <c r="J18" s="120"/>
      <c r="K18" s="120"/>
      <c r="L18" s="120"/>
      <c r="M18" s="120"/>
      <c r="N18" s="121"/>
    </row>
    <row r="19" spans="1:14" s="1" customFormat="1" ht="15" customHeight="1">
      <c r="A19" s="5" t="s">
        <v>36</v>
      </c>
      <c r="B19" s="6" t="s">
        <v>45</v>
      </c>
      <c r="C19" s="27"/>
      <c r="D19" s="28"/>
      <c r="E19" s="29">
        <f>C19*D19</f>
        <v>0</v>
      </c>
      <c r="F19" s="27"/>
      <c r="G19" s="28"/>
      <c r="H19" s="29">
        <f>F19*G19</f>
        <v>0</v>
      </c>
      <c r="I19" s="27"/>
      <c r="J19" s="28"/>
      <c r="K19" s="29">
        <f t="shared" ref="K19:K24" si="12">I19*J19</f>
        <v>0</v>
      </c>
      <c r="L19" s="27"/>
      <c r="M19" s="28"/>
      <c r="N19" s="30">
        <f t="shared" ref="N19:N24" si="13">L19*M19</f>
        <v>0</v>
      </c>
    </row>
    <row r="20" spans="1:14" s="1" customFormat="1" ht="15" customHeight="1">
      <c r="A20" s="5" t="s">
        <v>37</v>
      </c>
      <c r="B20" s="6" t="s">
        <v>45</v>
      </c>
      <c r="C20" s="27"/>
      <c r="D20" s="28"/>
      <c r="E20" s="29">
        <f t="shared" ref="E20:E24" si="14">C20*D20</f>
        <v>0</v>
      </c>
      <c r="F20" s="27"/>
      <c r="G20" s="28"/>
      <c r="H20" s="29">
        <f t="shared" ref="H20:H23" si="15">F20*G20</f>
        <v>0</v>
      </c>
      <c r="I20" s="27"/>
      <c r="J20" s="28"/>
      <c r="K20" s="29">
        <f t="shared" si="12"/>
        <v>0</v>
      </c>
      <c r="L20" s="27"/>
      <c r="M20" s="28"/>
      <c r="N20" s="30">
        <f t="shared" si="13"/>
        <v>0</v>
      </c>
    </row>
    <row r="21" spans="1:14" s="1" customFormat="1" ht="15" customHeight="1">
      <c r="A21" s="5" t="s">
        <v>38</v>
      </c>
      <c r="B21" s="6" t="s">
        <v>45</v>
      </c>
      <c r="C21" s="27"/>
      <c r="D21" s="28"/>
      <c r="E21" s="29">
        <f t="shared" si="14"/>
        <v>0</v>
      </c>
      <c r="F21" s="27"/>
      <c r="G21" s="28"/>
      <c r="H21" s="29">
        <f t="shared" si="15"/>
        <v>0</v>
      </c>
      <c r="I21" s="27"/>
      <c r="J21" s="28"/>
      <c r="K21" s="29">
        <f t="shared" si="12"/>
        <v>0</v>
      </c>
      <c r="L21" s="27"/>
      <c r="M21" s="28"/>
      <c r="N21" s="30">
        <f t="shared" si="13"/>
        <v>0</v>
      </c>
    </row>
    <row r="22" spans="1:14" s="1" customFormat="1" ht="15" customHeight="1">
      <c r="A22" s="5" t="s">
        <v>39</v>
      </c>
      <c r="B22" s="6"/>
      <c r="C22" s="27"/>
      <c r="D22" s="28"/>
      <c r="E22" s="29">
        <f t="shared" si="14"/>
        <v>0</v>
      </c>
      <c r="F22" s="27"/>
      <c r="G22" s="28"/>
      <c r="H22" s="29">
        <f t="shared" si="15"/>
        <v>0</v>
      </c>
      <c r="I22" s="27"/>
      <c r="J22" s="28"/>
      <c r="K22" s="29">
        <f t="shared" si="12"/>
        <v>0</v>
      </c>
      <c r="L22" s="27"/>
      <c r="M22" s="28"/>
      <c r="N22" s="30">
        <f t="shared" si="13"/>
        <v>0</v>
      </c>
    </row>
    <row r="23" spans="1:14" s="1" customFormat="1" ht="15" customHeight="1">
      <c r="A23" s="5" t="s">
        <v>40</v>
      </c>
      <c r="B23" s="6"/>
      <c r="C23" s="27"/>
      <c r="D23" s="28"/>
      <c r="E23" s="29">
        <f t="shared" si="14"/>
        <v>0</v>
      </c>
      <c r="F23" s="27"/>
      <c r="G23" s="28"/>
      <c r="H23" s="29">
        <f t="shared" si="15"/>
        <v>0</v>
      </c>
      <c r="I23" s="27"/>
      <c r="J23" s="28"/>
      <c r="K23" s="29">
        <f t="shared" si="12"/>
        <v>0</v>
      </c>
      <c r="L23" s="27"/>
      <c r="M23" s="28"/>
      <c r="N23" s="30">
        <f t="shared" si="13"/>
        <v>0</v>
      </c>
    </row>
    <row r="24" spans="1:14" s="1" customFormat="1" ht="15" customHeight="1">
      <c r="A24" s="5" t="s">
        <v>46</v>
      </c>
      <c r="B24" s="6" t="s">
        <v>45</v>
      </c>
      <c r="C24" s="27"/>
      <c r="D24" s="28"/>
      <c r="E24" s="29">
        <f t="shared" si="14"/>
        <v>0</v>
      </c>
      <c r="F24" s="27"/>
      <c r="G24" s="28"/>
      <c r="H24" s="29">
        <f t="shared" ref="H24" si="16">F24*G24</f>
        <v>0</v>
      </c>
      <c r="I24" s="27"/>
      <c r="J24" s="28"/>
      <c r="K24" s="29">
        <f t="shared" si="12"/>
        <v>0</v>
      </c>
      <c r="L24" s="27"/>
      <c r="M24" s="28"/>
      <c r="N24" s="30">
        <f t="shared" si="13"/>
        <v>0</v>
      </c>
    </row>
    <row r="25" spans="1:14" s="1" customFormat="1" ht="30.75" customHeight="1">
      <c r="A25" s="100" t="s">
        <v>53</v>
      </c>
      <c r="B25" s="101"/>
      <c r="C25" s="122">
        <f>SUM(E19:E24)</f>
        <v>0</v>
      </c>
      <c r="D25" s="123"/>
      <c r="E25" s="124">
        <f>SUM(E19:E24)</f>
        <v>0</v>
      </c>
      <c r="F25" s="122">
        <f>SUM(H19:H24)</f>
        <v>0</v>
      </c>
      <c r="G25" s="123"/>
      <c r="H25" s="124"/>
      <c r="I25" s="122">
        <f>SUM(K19:K24)</f>
        <v>0</v>
      </c>
      <c r="J25" s="123"/>
      <c r="K25" s="124"/>
      <c r="L25" s="122">
        <f>SUM(N19:N24)</f>
        <v>0</v>
      </c>
      <c r="M25" s="123"/>
      <c r="N25" s="125"/>
    </row>
    <row r="26" spans="1:14" s="1" customFormat="1" ht="7.5" customHeight="1">
      <c r="A26" s="31"/>
      <c r="B26" s="13"/>
      <c r="C26" s="13"/>
      <c r="D26" s="13"/>
      <c r="E26" s="13"/>
      <c r="F26" s="13"/>
      <c r="G26" s="13"/>
      <c r="H26" s="13"/>
      <c r="I26" s="13"/>
      <c r="J26" s="13"/>
      <c r="K26" s="13"/>
      <c r="L26" s="13"/>
      <c r="M26" s="13"/>
      <c r="N26" s="32"/>
    </row>
    <row r="27" spans="1:14" s="1" customFormat="1" ht="20.100000000000001" customHeight="1" thickBot="1">
      <c r="A27" s="126" t="s">
        <v>47</v>
      </c>
      <c r="B27" s="127"/>
      <c r="C27" s="137">
        <f>C10+C17+C25</f>
        <v>0</v>
      </c>
      <c r="D27" s="138"/>
      <c r="E27" s="139"/>
      <c r="F27" s="137">
        <f>F10+F17+F25</f>
        <v>0</v>
      </c>
      <c r="G27" s="138"/>
      <c r="H27" s="139"/>
      <c r="I27" s="137">
        <f>I10+I17+I25</f>
        <v>0</v>
      </c>
      <c r="J27" s="138"/>
      <c r="K27" s="139"/>
      <c r="L27" s="137">
        <f>L10+L17+L25</f>
        <v>0</v>
      </c>
      <c r="M27" s="138"/>
      <c r="N27" s="140"/>
    </row>
    <row r="28" spans="1:14" s="1" customFormat="1" ht="15" customHeight="1" thickBot="1"/>
    <row r="29" spans="1:14" s="1" customFormat="1" ht="20.100000000000001" customHeight="1" thickBot="1">
      <c r="A29" s="128" t="s">
        <v>48</v>
      </c>
      <c r="B29" s="129"/>
      <c r="C29" s="129"/>
      <c r="D29" s="129"/>
      <c r="E29" s="129"/>
      <c r="F29" s="129"/>
      <c r="G29" s="129"/>
      <c r="H29" s="129"/>
      <c r="I29" s="129"/>
      <c r="J29" s="129"/>
      <c r="K29" s="129"/>
      <c r="L29" s="129"/>
      <c r="M29" s="129"/>
      <c r="N29" s="130"/>
    </row>
    <row r="30" spans="1:14" s="1" customFormat="1" ht="20.100000000000001" customHeight="1">
      <c r="A30" s="131" t="s">
        <v>49</v>
      </c>
      <c r="B30" s="132"/>
      <c r="C30" s="133" t="s">
        <v>24</v>
      </c>
      <c r="D30" s="134"/>
      <c r="E30" s="135"/>
      <c r="F30" s="133" t="s">
        <v>8</v>
      </c>
      <c r="G30" s="134"/>
      <c r="H30" s="135"/>
      <c r="I30" s="133" t="s">
        <v>9</v>
      </c>
      <c r="J30" s="134"/>
      <c r="K30" s="135"/>
      <c r="L30" s="133" t="s">
        <v>10</v>
      </c>
      <c r="M30" s="134"/>
      <c r="N30" s="136"/>
    </row>
    <row r="31" spans="1:14" s="1" customFormat="1" ht="32.25" customHeight="1">
      <c r="A31" s="33" t="s">
        <v>31</v>
      </c>
      <c r="B31" s="34" t="s">
        <v>7</v>
      </c>
      <c r="C31" s="35" t="s">
        <v>32</v>
      </c>
      <c r="D31" s="35" t="s">
        <v>33</v>
      </c>
      <c r="E31" s="35" t="s">
        <v>34</v>
      </c>
      <c r="F31" s="35" t="s">
        <v>32</v>
      </c>
      <c r="G31" s="35" t="s">
        <v>33</v>
      </c>
      <c r="H31" s="35" t="s">
        <v>34</v>
      </c>
      <c r="I31" s="35" t="s">
        <v>32</v>
      </c>
      <c r="J31" s="35" t="s">
        <v>33</v>
      </c>
      <c r="K31" s="35" t="s">
        <v>34</v>
      </c>
      <c r="L31" s="35" t="s">
        <v>32</v>
      </c>
      <c r="M31" s="35" t="s">
        <v>33</v>
      </c>
      <c r="N31" s="36" t="s">
        <v>34</v>
      </c>
    </row>
    <row r="32" spans="1:14" s="1" customFormat="1" ht="20.100000000000001" customHeight="1">
      <c r="A32" s="107" t="s">
        <v>35</v>
      </c>
      <c r="B32" s="108"/>
      <c r="C32" s="108"/>
      <c r="D32" s="108"/>
      <c r="E32" s="108"/>
      <c r="F32" s="108"/>
      <c r="G32" s="108"/>
      <c r="H32" s="108"/>
      <c r="I32" s="108"/>
      <c r="J32" s="108"/>
      <c r="K32" s="108"/>
      <c r="L32" s="108"/>
      <c r="M32" s="108"/>
      <c r="N32" s="109"/>
    </row>
    <row r="33" spans="1:14" s="1" customFormat="1" ht="15" customHeight="1">
      <c r="A33" s="5" t="s">
        <v>36</v>
      </c>
      <c r="B33" s="6"/>
      <c r="C33" s="27"/>
      <c r="D33" s="28"/>
      <c r="E33" s="29">
        <f>C33*D33</f>
        <v>0</v>
      </c>
      <c r="F33" s="27"/>
      <c r="G33" s="28"/>
      <c r="H33" s="29">
        <f>F33*G33</f>
        <v>0</v>
      </c>
      <c r="I33" s="27"/>
      <c r="J33" s="28"/>
      <c r="K33" s="29">
        <f>I33*J33</f>
        <v>0</v>
      </c>
      <c r="L33" s="27"/>
      <c r="M33" s="28"/>
      <c r="N33" s="30">
        <f>L33*M33</f>
        <v>0</v>
      </c>
    </row>
    <row r="34" spans="1:14" s="1" customFormat="1" ht="15" customHeight="1">
      <c r="A34" s="5" t="s">
        <v>37</v>
      </c>
      <c r="B34" s="6"/>
      <c r="C34" s="27"/>
      <c r="D34" s="28"/>
      <c r="E34" s="29">
        <f>C34*D34</f>
        <v>0</v>
      </c>
      <c r="F34" s="27"/>
      <c r="G34" s="28"/>
      <c r="H34" s="29">
        <f>F34*G34</f>
        <v>0</v>
      </c>
      <c r="I34" s="27"/>
      <c r="J34" s="28"/>
      <c r="K34" s="29">
        <f>I34*J34</f>
        <v>0</v>
      </c>
      <c r="L34" s="27"/>
      <c r="M34" s="28"/>
      <c r="N34" s="30">
        <f>L34*M34</f>
        <v>0</v>
      </c>
    </row>
    <row r="35" spans="1:14" s="1" customFormat="1" ht="15" customHeight="1">
      <c r="A35" s="5" t="s">
        <v>38</v>
      </c>
      <c r="B35" s="6"/>
      <c r="C35" s="27"/>
      <c r="D35" s="28"/>
      <c r="E35" s="29">
        <f>C35*D35</f>
        <v>0</v>
      </c>
      <c r="F35" s="27"/>
      <c r="G35" s="28"/>
      <c r="H35" s="29">
        <f>F35*G35</f>
        <v>0</v>
      </c>
      <c r="I35" s="27"/>
      <c r="J35" s="28"/>
      <c r="K35" s="29">
        <f>I35*J35</f>
        <v>0</v>
      </c>
      <c r="L35" s="27"/>
      <c r="M35" s="28"/>
      <c r="N35" s="30">
        <f>L35*M35</f>
        <v>0</v>
      </c>
    </row>
    <row r="36" spans="1:14" s="1" customFormat="1" ht="15" customHeight="1">
      <c r="A36" s="5" t="s">
        <v>39</v>
      </c>
      <c r="B36" s="6"/>
      <c r="C36" s="27"/>
      <c r="D36" s="28"/>
      <c r="E36" s="29">
        <f>C36*D36</f>
        <v>0</v>
      </c>
      <c r="F36" s="27"/>
      <c r="G36" s="28"/>
      <c r="H36" s="29">
        <f>F36*G36</f>
        <v>0</v>
      </c>
      <c r="I36" s="27"/>
      <c r="J36" s="28"/>
      <c r="K36" s="29">
        <f>I36*J36</f>
        <v>0</v>
      </c>
      <c r="L36" s="27"/>
      <c r="M36" s="28"/>
      <c r="N36" s="30">
        <f>L36*M36</f>
        <v>0</v>
      </c>
    </row>
    <row r="37" spans="1:14" s="1" customFormat="1" ht="15" customHeight="1">
      <c r="A37" s="5" t="s">
        <v>40</v>
      </c>
      <c r="B37" s="6"/>
      <c r="C37" s="27"/>
      <c r="D37" s="28"/>
      <c r="E37" s="29">
        <f>C37*D37</f>
        <v>0</v>
      </c>
      <c r="F37" s="27"/>
      <c r="G37" s="28"/>
      <c r="H37" s="29">
        <f>F37*G37</f>
        <v>0</v>
      </c>
      <c r="I37" s="27"/>
      <c r="J37" s="28"/>
      <c r="K37" s="29">
        <f>I37*J37</f>
        <v>0</v>
      </c>
      <c r="L37" s="27"/>
      <c r="M37" s="28"/>
      <c r="N37" s="30">
        <f>L37*M37</f>
        <v>0</v>
      </c>
    </row>
    <row r="38" spans="1:14" s="1" customFormat="1" ht="20.100000000000001" customHeight="1">
      <c r="A38" s="88" t="s">
        <v>50</v>
      </c>
      <c r="B38" s="89"/>
      <c r="C38" s="147">
        <f>SUM(E33:E37)</f>
        <v>0</v>
      </c>
      <c r="D38" s="148"/>
      <c r="E38" s="149"/>
      <c r="F38" s="147">
        <f>SUM(H33:H37)</f>
        <v>0</v>
      </c>
      <c r="G38" s="148"/>
      <c r="H38" s="149"/>
      <c r="I38" s="147">
        <f>SUM(K33:K37)</f>
        <v>0</v>
      </c>
      <c r="J38" s="148"/>
      <c r="K38" s="149"/>
      <c r="L38" s="147">
        <f>SUM(N33:N37)</f>
        <v>0</v>
      </c>
      <c r="M38" s="148"/>
      <c r="N38" s="150"/>
    </row>
    <row r="39" spans="1:14" s="1" customFormat="1" ht="20.100000000000001" customHeight="1">
      <c r="A39" s="107" t="s">
        <v>42</v>
      </c>
      <c r="B39" s="108"/>
      <c r="C39" s="108"/>
      <c r="D39" s="108"/>
      <c r="E39" s="108"/>
      <c r="F39" s="108"/>
      <c r="G39" s="108"/>
      <c r="H39" s="108"/>
      <c r="I39" s="108"/>
      <c r="J39" s="108"/>
      <c r="K39" s="108"/>
      <c r="L39" s="108"/>
      <c r="M39" s="108"/>
      <c r="N39" s="109"/>
    </row>
    <row r="40" spans="1:14" s="1" customFormat="1" ht="15" customHeight="1">
      <c r="A40" s="5" t="s">
        <v>36</v>
      </c>
      <c r="B40" s="6"/>
      <c r="C40" s="27"/>
      <c r="D40" s="28"/>
      <c r="E40" s="29">
        <f>C40*D40</f>
        <v>0</v>
      </c>
      <c r="F40" s="27"/>
      <c r="G40" s="28"/>
      <c r="H40" s="29">
        <f>F40*G40</f>
        <v>0</v>
      </c>
      <c r="I40" s="27"/>
      <c r="J40" s="28"/>
      <c r="K40" s="29">
        <f>I40*J40</f>
        <v>0</v>
      </c>
      <c r="L40" s="27"/>
      <c r="M40" s="28"/>
      <c r="N40" s="30">
        <f>L40*M40</f>
        <v>0</v>
      </c>
    </row>
    <row r="41" spans="1:14" s="1" customFormat="1" ht="15" customHeight="1">
      <c r="A41" s="5" t="s">
        <v>37</v>
      </c>
      <c r="B41" s="6"/>
      <c r="C41" s="27"/>
      <c r="D41" s="28"/>
      <c r="E41" s="29">
        <f>C41*D41</f>
        <v>0</v>
      </c>
      <c r="F41" s="27"/>
      <c r="G41" s="28"/>
      <c r="H41" s="29">
        <f>F41*G41</f>
        <v>0</v>
      </c>
      <c r="I41" s="27"/>
      <c r="J41" s="28"/>
      <c r="K41" s="29">
        <f>I41*J41</f>
        <v>0</v>
      </c>
      <c r="L41" s="27"/>
      <c r="M41" s="28"/>
      <c r="N41" s="30">
        <f>L41*M41</f>
        <v>0</v>
      </c>
    </row>
    <row r="42" spans="1:14" s="1" customFormat="1" ht="15" customHeight="1">
      <c r="A42" s="5" t="s">
        <v>38</v>
      </c>
      <c r="B42" s="6"/>
      <c r="C42" s="27"/>
      <c r="D42" s="28"/>
      <c r="E42" s="29">
        <f>C42*D42</f>
        <v>0</v>
      </c>
      <c r="F42" s="27"/>
      <c r="G42" s="28"/>
      <c r="H42" s="29">
        <f>F42*G42</f>
        <v>0</v>
      </c>
      <c r="I42" s="27"/>
      <c r="J42" s="28"/>
      <c r="K42" s="29">
        <f>I42*J42</f>
        <v>0</v>
      </c>
      <c r="L42" s="27"/>
      <c r="M42" s="28"/>
      <c r="N42" s="30">
        <f>L42*M42</f>
        <v>0</v>
      </c>
    </row>
    <row r="43" spans="1:14" s="1" customFormat="1" ht="15" customHeight="1">
      <c r="A43" s="5" t="s">
        <v>39</v>
      </c>
      <c r="B43" s="6"/>
      <c r="C43" s="27"/>
      <c r="D43" s="28"/>
      <c r="E43" s="29">
        <f>C43*D43</f>
        <v>0</v>
      </c>
      <c r="F43" s="27"/>
      <c r="G43" s="28"/>
      <c r="H43" s="29">
        <f>F43*G43</f>
        <v>0</v>
      </c>
      <c r="I43" s="27"/>
      <c r="J43" s="28"/>
      <c r="K43" s="29">
        <f>I43*J43</f>
        <v>0</v>
      </c>
      <c r="L43" s="27"/>
      <c r="M43" s="28"/>
      <c r="N43" s="30">
        <f t="shared" ref="N43:N44" si="17">L43*M43</f>
        <v>0</v>
      </c>
    </row>
    <row r="44" spans="1:14" s="1" customFormat="1" ht="15" customHeight="1">
      <c r="A44" s="5" t="s">
        <v>40</v>
      </c>
      <c r="B44" s="6"/>
      <c r="C44" s="27"/>
      <c r="D44" s="28"/>
      <c r="E44" s="29">
        <f>C44*D44</f>
        <v>0</v>
      </c>
      <c r="F44" s="27"/>
      <c r="G44" s="28"/>
      <c r="H44" s="29">
        <f>F44*G44</f>
        <v>0</v>
      </c>
      <c r="I44" s="27"/>
      <c r="J44" s="28"/>
      <c r="K44" s="29">
        <f>I44*J44</f>
        <v>0</v>
      </c>
      <c r="L44" s="27"/>
      <c r="M44" s="28"/>
      <c r="N44" s="30">
        <f t="shared" si="17"/>
        <v>0</v>
      </c>
    </row>
    <row r="45" spans="1:14" s="1" customFormat="1" ht="20.100000000000001" customHeight="1">
      <c r="A45" s="88" t="s">
        <v>51</v>
      </c>
      <c r="B45" s="89"/>
      <c r="C45" s="143">
        <f>SUM(E40:E44)</f>
        <v>0</v>
      </c>
      <c r="D45" s="144"/>
      <c r="E45" s="145"/>
      <c r="F45" s="143">
        <f>SUM(H40:H44)</f>
        <v>0</v>
      </c>
      <c r="G45" s="144"/>
      <c r="H45" s="145"/>
      <c r="I45" s="143">
        <f>SUM(K40:K44)</f>
        <v>0</v>
      </c>
      <c r="J45" s="144"/>
      <c r="K45" s="145"/>
      <c r="L45" s="143">
        <f t="shared" ref="L45" si="18">SUM(N40:N44)</f>
        <v>0</v>
      </c>
      <c r="M45" s="144"/>
      <c r="N45" s="146"/>
    </row>
    <row r="46" spans="1:14" s="1" customFormat="1" ht="20.100000000000001" customHeight="1">
      <c r="A46" s="107" t="s">
        <v>44</v>
      </c>
      <c r="B46" s="108"/>
      <c r="C46" s="108"/>
      <c r="D46" s="108"/>
      <c r="E46" s="108"/>
      <c r="F46" s="108"/>
      <c r="G46" s="108"/>
      <c r="H46" s="108"/>
      <c r="I46" s="108"/>
      <c r="J46" s="108"/>
      <c r="K46" s="108"/>
      <c r="L46" s="108"/>
      <c r="M46" s="108"/>
      <c r="N46" s="109"/>
    </row>
    <row r="47" spans="1:14" s="1" customFormat="1" ht="15" customHeight="1">
      <c r="A47" s="5" t="s">
        <v>36</v>
      </c>
      <c r="B47" s="6"/>
      <c r="C47" s="27"/>
      <c r="D47" s="28"/>
      <c r="E47" s="29">
        <f>C47*D47</f>
        <v>0</v>
      </c>
      <c r="F47" s="27"/>
      <c r="G47" s="28"/>
      <c r="H47" s="29">
        <f>F47*G47</f>
        <v>0</v>
      </c>
      <c r="I47" s="27"/>
      <c r="J47" s="28"/>
      <c r="K47" s="29">
        <f>I47*J47</f>
        <v>0</v>
      </c>
      <c r="L47" s="27"/>
      <c r="M47" s="28"/>
      <c r="N47" s="30">
        <f>L47*M47</f>
        <v>0</v>
      </c>
    </row>
    <row r="48" spans="1:14" s="1" customFormat="1" ht="15" customHeight="1">
      <c r="A48" s="5" t="s">
        <v>37</v>
      </c>
      <c r="B48" s="6"/>
      <c r="C48" s="27"/>
      <c r="D48" s="28"/>
      <c r="E48" s="29">
        <f>C48*D48</f>
        <v>0</v>
      </c>
      <c r="F48" s="27"/>
      <c r="G48" s="28"/>
      <c r="H48" s="29">
        <f>F48*G48</f>
        <v>0</v>
      </c>
      <c r="I48" s="27"/>
      <c r="J48" s="28"/>
      <c r="K48" s="29">
        <f>I48*J48</f>
        <v>0</v>
      </c>
      <c r="L48" s="27"/>
      <c r="M48" s="28"/>
      <c r="N48" s="30">
        <f>L48*M48</f>
        <v>0</v>
      </c>
    </row>
    <row r="49" spans="1:14" s="1" customFormat="1" ht="15" customHeight="1">
      <c r="A49" s="5" t="s">
        <v>38</v>
      </c>
      <c r="B49" s="6"/>
      <c r="C49" s="27"/>
      <c r="D49" s="28"/>
      <c r="E49" s="29">
        <f>C49*D49</f>
        <v>0</v>
      </c>
      <c r="F49" s="27"/>
      <c r="G49" s="28"/>
      <c r="H49" s="29">
        <f>F49*G49</f>
        <v>0</v>
      </c>
      <c r="I49" s="27"/>
      <c r="J49" s="28"/>
      <c r="K49" s="29">
        <f>I49*J49</f>
        <v>0</v>
      </c>
      <c r="L49" s="27"/>
      <c r="M49" s="28"/>
      <c r="N49" s="30">
        <f>L49*M49</f>
        <v>0</v>
      </c>
    </row>
    <row r="50" spans="1:14" s="1" customFormat="1" ht="15" customHeight="1">
      <c r="A50" s="5" t="s">
        <v>39</v>
      </c>
      <c r="B50" s="6"/>
      <c r="C50" s="27"/>
      <c r="D50" s="28"/>
      <c r="E50" s="29">
        <f>C50*D50</f>
        <v>0</v>
      </c>
      <c r="F50" s="27"/>
      <c r="G50" s="28"/>
      <c r="H50" s="29">
        <f>F50*G50</f>
        <v>0</v>
      </c>
      <c r="I50" s="27"/>
      <c r="J50" s="28"/>
      <c r="K50" s="29">
        <f>I50*J50</f>
        <v>0</v>
      </c>
      <c r="L50" s="27"/>
      <c r="M50" s="28"/>
      <c r="N50" s="30">
        <f>L50*M50</f>
        <v>0</v>
      </c>
    </row>
    <row r="51" spans="1:14" s="1" customFormat="1" ht="15" customHeight="1">
      <c r="A51" s="5" t="s">
        <v>40</v>
      </c>
      <c r="B51" s="6"/>
      <c r="C51" s="27"/>
      <c r="D51" s="28"/>
      <c r="E51" s="29">
        <f>C51*D51</f>
        <v>0</v>
      </c>
      <c r="F51" s="27"/>
      <c r="G51" s="28"/>
      <c r="H51" s="29">
        <f>F51*G51</f>
        <v>0</v>
      </c>
      <c r="I51" s="27"/>
      <c r="J51" s="28"/>
      <c r="K51" s="29">
        <f>I51*J51</f>
        <v>0</v>
      </c>
      <c r="L51" s="27"/>
      <c r="M51" s="28"/>
      <c r="N51" s="30">
        <f>L51*M51</f>
        <v>0</v>
      </c>
    </row>
    <row r="52" spans="1:14" s="1" customFormat="1" ht="30" customHeight="1">
      <c r="A52" s="88" t="s">
        <v>54</v>
      </c>
      <c r="B52" s="89"/>
      <c r="C52" s="143">
        <f>SUM(E47:E51)</f>
        <v>0</v>
      </c>
      <c r="D52" s="144"/>
      <c r="E52" s="145">
        <f>SUM(E47:E51)</f>
        <v>0</v>
      </c>
      <c r="F52" s="143">
        <f>SUM(H47:H51)</f>
        <v>0</v>
      </c>
      <c r="G52" s="144"/>
      <c r="H52" s="145"/>
      <c r="I52" s="143">
        <f>SUM(K47:K51)</f>
        <v>0</v>
      </c>
      <c r="J52" s="144"/>
      <c r="K52" s="145"/>
      <c r="L52" s="143">
        <f>SUM(N47:N51)</f>
        <v>0</v>
      </c>
      <c r="M52" s="144"/>
      <c r="N52" s="146"/>
    </row>
    <row r="53" spans="1:14" s="1" customFormat="1" ht="7.5" customHeight="1">
      <c r="A53" s="31"/>
      <c r="B53" s="13"/>
      <c r="C53" s="13"/>
      <c r="D53" s="13"/>
      <c r="E53" s="13"/>
      <c r="F53" s="13"/>
      <c r="G53" s="13"/>
      <c r="H53" s="13"/>
      <c r="I53" s="13"/>
      <c r="J53" s="13"/>
      <c r="K53" s="13"/>
      <c r="L53" s="13"/>
      <c r="M53" s="13"/>
      <c r="N53" s="32"/>
    </row>
    <row r="54" spans="1:14" s="1" customFormat="1" ht="20.100000000000001" customHeight="1" thickBot="1">
      <c r="A54" s="141" t="s">
        <v>52</v>
      </c>
      <c r="B54" s="142"/>
      <c r="C54" s="176">
        <f>C38+C45+C52</f>
        <v>0</v>
      </c>
      <c r="D54" s="177"/>
      <c r="E54" s="178"/>
      <c r="F54" s="176">
        <f>F38+F45+F52</f>
        <v>0</v>
      </c>
      <c r="G54" s="177"/>
      <c r="H54" s="178"/>
      <c r="I54" s="176">
        <f>I38+I45+I52</f>
        <v>0</v>
      </c>
      <c r="J54" s="177"/>
      <c r="K54" s="178"/>
      <c r="L54" s="176">
        <f>L38+L45+L52</f>
        <v>0</v>
      </c>
      <c r="M54" s="177"/>
      <c r="N54" s="175"/>
    </row>
    <row r="55" spans="1:14" s="1" customFormat="1" ht="11.25"/>
  </sheetData>
  <mergeCells count="58">
    <mergeCell ref="A32:N32"/>
    <mergeCell ref="A38:B38"/>
    <mergeCell ref="A39:N39"/>
    <mergeCell ref="A45:B45"/>
    <mergeCell ref="C45:E45"/>
    <mergeCell ref="C38:E38"/>
    <mergeCell ref="F38:H38"/>
    <mergeCell ref="I38:K38"/>
    <mergeCell ref="L38:N38"/>
    <mergeCell ref="F45:H45"/>
    <mergeCell ref="I45:K45"/>
    <mergeCell ref="L45:N45"/>
    <mergeCell ref="A54:B54"/>
    <mergeCell ref="A46:N46"/>
    <mergeCell ref="A52:B52"/>
    <mergeCell ref="C52:E52"/>
    <mergeCell ref="F52:H52"/>
    <mergeCell ref="I52:K52"/>
    <mergeCell ref="L52:N52"/>
    <mergeCell ref="L54:N54"/>
    <mergeCell ref="C54:E54"/>
    <mergeCell ref="F54:H54"/>
    <mergeCell ref="I54:K54"/>
    <mergeCell ref="A29:N29"/>
    <mergeCell ref="A30:B30"/>
    <mergeCell ref="C30:E30"/>
    <mergeCell ref="F30:H30"/>
    <mergeCell ref="I30:K30"/>
    <mergeCell ref="L30:N30"/>
    <mergeCell ref="A27:B27"/>
    <mergeCell ref="A18:N18"/>
    <mergeCell ref="A25:B25"/>
    <mergeCell ref="C25:E25"/>
    <mergeCell ref="F25:H25"/>
    <mergeCell ref="I25:K25"/>
    <mergeCell ref="L25:N25"/>
    <mergeCell ref="C27:E27"/>
    <mergeCell ref="F27:H27"/>
    <mergeCell ref="I27:K27"/>
    <mergeCell ref="L27:N27"/>
    <mergeCell ref="A11:N11"/>
    <mergeCell ref="A17:B17"/>
    <mergeCell ref="C17:E17"/>
    <mergeCell ref="F17:H17"/>
    <mergeCell ref="I17:K17"/>
    <mergeCell ref="L17:N17"/>
    <mergeCell ref="A4:N4"/>
    <mergeCell ref="A10:B10"/>
    <mergeCell ref="C10:E10"/>
    <mergeCell ref="F10:H10"/>
    <mergeCell ref="I10:K10"/>
    <mergeCell ref="L10:N10"/>
    <mergeCell ref="A1:N1"/>
    <mergeCell ref="A2:B2"/>
    <mergeCell ref="C2:E2"/>
    <mergeCell ref="F2:H2"/>
    <mergeCell ref="I2:K2"/>
    <mergeCell ref="L2:N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DCD12-996B-4FBC-B731-2393533FD28E}">
  <dimension ref="A1:E25"/>
  <sheetViews>
    <sheetView workbookViewId="0">
      <selection activeCell="C4" sqref="C4"/>
    </sheetView>
  </sheetViews>
  <sheetFormatPr defaultRowHeight="15.75"/>
  <cols>
    <col min="1" max="1" width="53.42578125" style="38" customWidth="1"/>
    <col min="2" max="5" width="19.5703125" style="38" customWidth="1"/>
    <col min="6" max="16384" width="9.140625" style="38"/>
  </cols>
  <sheetData>
    <row r="1" spans="1:5" s="44" customFormat="1" ht="20.100000000000001" customHeight="1">
      <c r="A1" s="151" t="s">
        <v>56</v>
      </c>
      <c r="B1" s="152"/>
      <c r="C1" s="152"/>
      <c r="D1" s="152"/>
      <c r="E1" s="153"/>
    </row>
    <row r="2" spans="1:5" s="44" customFormat="1" ht="42.75" customHeight="1">
      <c r="A2" s="49" t="s">
        <v>57</v>
      </c>
      <c r="B2" s="25" t="s">
        <v>24</v>
      </c>
      <c r="C2" s="25" t="s">
        <v>8</v>
      </c>
      <c r="D2" s="25" t="s">
        <v>9</v>
      </c>
      <c r="E2" s="26" t="s">
        <v>10</v>
      </c>
    </row>
    <row r="3" spans="1:5" s="44" customFormat="1" ht="20.100000000000001" customHeight="1">
      <c r="A3" s="50" t="s">
        <v>58</v>
      </c>
      <c r="B3" s="51">
        <f>'3ετία-ΚΕ'!C18</f>
        <v>0</v>
      </c>
      <c r="C3" s="51">
        <f>'3ετία-ΚΕ'!D18</f>
        <v>0</v>
      </c>
      <c r="D3" s="51">
        <f>'3ετία-ΚΕ'!E18</f>
        <v>0</v>
      </c>
      <c r="E3" s="52">
        <f>'3ετία-ΚΕ'!F18</f>
        <v>0</v>
      </c>
    </row>
    <row r="4" spans="1:5" s="44" customFormat="1" ht="20.100000000000001" customHeight="1">
      <c r="A4" s="53" t="s">
        <v>59</v>
      </c>
      <c r="B4" s="54">
        <f>'3ετία-Κόστος'!E27</f>
        <v>0</v>
      </c>
      <c r="C4" s="54">
        <f>'3ετία-Κόστος'!H27</f>
        <v>0</v>
      </c>
      <c r="D4" s="54">
        <f>'3ετία-Κόστος'!K27</f>
        <v>0</v>
      </c>
      <c r="E4" s="55">
        <f>'3ετία-Κόστος'!N27</f>
        <v>0</v>
      </c>
    </row>
    <row r="5" spans="1:5" s="44" customFormat="1" ht="20.100000000000001" customHeight="1">
      <c r="A5" s="50" t="s">
        <v>60</v>
      </c>
      <c r="B5" s="51">
        <f>B3-B4</f>
        <v>0</v>
      </c>
      <c r="C5" s="51">
        <f t="shared" ref="C5:E5" si="0">C3-C4</f>
        <v>0</v>
      </c>
      <c r="D5" s="51">
        <f t="shared" si="0"/>
        <v>0</v>
      </c>
      <c r="E5" s="52">
        <f t="shared" si="0"/>
        <v>0</v>
      </c>
    </row>
    <row r="6" spans="1:5" s="44" customFormat="1" ht="20.100000000000001" customHeight="1">
      <c r="A6" s="53" t="s">
        <v>61</v>
      </c>
      <c r="B6" s="45"/>
      <c r="C6" s="45"/>
      <c r="D6" s="45"/>
      <c r="E6" s="46"/>
    </row>
    <row r="7" spans="1:5" s="44" customFormat="1" ht="20.100000000000001" customHeight="1">
      <c r="A7" s="53" t="s">
        <v>62</v>
      </c>
      <c r="B7" s="45"/>
      <c r="C7" s="45"/>
      <c r="D7" s="45"/>
      <c r="E7" s="46"/>
    </row>
    <row r="8" spans="1:5" s="44" customFormat="1" ht="20.100000000000001" customHeight="1">
      <c r="A8" s="53" t="s">
        <v>63</v>
      </c>
      <c r="B8" s="45"/>
      <c r="C8" s="45"/>
      <c r="D8" s="45"/>
      <c r="E8" s="46"/>
    </row>
    <row r="9" spans="1:5" s="44" customFormat="1" ht="20.100000000000001" customHeight="1">
      <c r="A9" s="50" t="s">
        <v>64</v>
      </c>
      <c r="B9" s="51">
        <f>B5-B6-B7-B8</f>
        <v>0</v>
      </c>
      <c r="C9" s="51">
        <f t="shared" ref="C9:E9" si="1">C5-C6-C7-C8</f>
        <v>0</v>
      </c>
      <c r="D9" s="51">
        <f t="shared" si="1"/>
        <v>0</v>
      </c>
      <c r="E9" s="52">
        <f t="shared" si="1"/>
        <v>0</v>
      </c>
    </row>
    <row r="10" spans="1:5" s="44" customFormat="1" ht="28.5" customHeight="1">
      <c r="A10" s="53" t="s">
        <v>65</v>
      </c>
      <c r="B10" s="47"/>
      <c r="C10" s="47"/>
      <c r="D10" s="47"/>
      <c r="E10" s="48"/>
    </row>
    <row r="11" spans="1:5" s="44" customFormat="1" ht="20.100000000000001" customHeight="1">
      <c r="A11" s="53" t="s">
        <v>66</v>
      </c>
      <c r="B11" s="45"/>
      <c r="C11" s="45"/>
      <c r="D11" s="45"/>
      <c r="E11" s="46"/>
    </row>
    <row r="12" spans="1:5" s="44" customFormat="1" ht="33.75" customHeight="1">
      <c r="A12" s="50" t="s">
        <v>67</v>
      </c>
      <c r="B12" s="51">
        <f>B9+B10-B11</f>
        <v>0</v>
      </c>
      <c r="C12" s="51">
        <f>C9+C10-C11</f>
        <v>0</v>
      </c>
      <c r="D12" s="51">
        <f>D9+D10-D11</f>
        <v>0</v>
      </c>
      <c r="E12" s="52">
        <f>E9+E10-E11</f>
        <v>0</v>
      </c>
    </row>
    <row r="13" spans="1:5" s="44" customFormat="1" ht="20.100000000000001" customHeight="1" thickBot="1"/>
    <row r="14" spans="1:5" s="44" customFormat="1" ht="20.100000000000001" customHeight="1">
      <c r="A14" s="154" t="s">
        <v>68</v>
      </c>
      <c r="B14" s="155"/>
      <c r="C14" s="155"/>
      <c r="D14" s="155"/>
      <c r="E14" s="156"/>
    </row>
    <row r="15" spans="1:5" s="44" customFormat="1" ht="48" customHeight="1">
      <c r="A15" s="56" t="s">
        <v>57</v>
      </c>
      <c r="B15" s="57" t="s">
        <v>24</v>
      </c>
      <c r="C15" s="57" t="s">
        <v>8</v>
      </c>
      <c r="D15" s="57" t="s">
        <v>9</v>
      </c>
      <c r="E15" s="58" t="s">
        <v>10</v>
      </c>
    </row>
    <row r="16" spans="1:5" s="44" customFormat="1" ht="20.100000000000001" customHeight="1">
      <c r="A16" s="59" t="s">
        <v>58</v>
      </c>
      <c r="B16" s="60">
        <f>'3ετία-ΚΕ'!C37</f>
        <v>0</v>
      </c>
      <c r="C16" s="60">
        <f>'3ετία-ΚΕ'!D37</f>
        <v>0</v>
      </c>
      <c r="D16" s="60">
        <f>'3ετία-ΚΕ'!E37</f>
        <v>0</v>
      </c>
      <c r="E16" s="61">
        <f>'3ετία-ΚΕ'!F37</f>
        <v>0</v>
      </c>
    </row>
    <row r="17" spans="1:5" s="44" customFormat="1" ht="20.100000000000001" customHeight="1">
      <c r="A17" s="62" t="s">
        <v>59</v>
      </c>
      <c r="B17" s="63">
        <f>'3ετία-Κόστος'!C54</f>
        <v>0</v>
      </c>
      <c r="C17" s="63">
        <f>'3ετία-Κόστος'!F54</f>
        <v>0</v>
      </c>
      <c r="D17" s="63">
        <f>'3ετία-Κόστος'!I54</f>
        <v>0</v>
      </c>
      <c r="E17" s="64">
        <f>'3ετία-Κόστος'!L54</f>
        <v>0</v>
      </c>
    </row>
    <row r="18" spans="1:5" s="44" customFormat="1" ht="20.100000000000001" customHeight="1">
      <c r="A18" s="59" t="s">
        <v>60</v>
      </c>
      <c r="B18" s="60">
        <f>B16-B17</f>
        <v>0</v>
      </c>
      <c r="C18" s="60">
        <f t="shared" ref="C18:E18" si="2">C16-C17</f>
        <v>0</v>
      </c>
      <c r="D18" s="60">
        <f t="shared" si="2"/>
        <v>0</v>
      </c>
      <c r="E18" s="61">
        <f t="shared" si="2"/>
        <v>0</v>
      </c>
    </row>
    <row r="19" spans="1:5" s="44" customFormat="1" ht="20.100000000000001" customHeight="1">
      <c r="A19" s="62" t="s">
        <v>61</v>
      </c>
      <c r="B19" s="45"/>
      <c r="C19" s="45"/>
      <c r="D19" s="45"/>
      <c r="E19" s="46"/>
    </row>
    <row r="20" spans="1:5" s="44" customFormat="1" ht="20.100000000000001" customHeight="1">
      <c r="A20" s="62" t="s">
        <v>62</v>
      </c>
      <c r="B20" s="45"/>
      <c r="C20" s="45"/>
      <c r="D20" s="45"/>
      <c r="E20" s="46"/>
    </row>
    <row r="21" spans="1:5" s="44" customFormat="1" ht="20.100000000000001" customHeight="1">
      <c r="A21" s="62" t="s">
        <v>63</v>
      </c>
      <c r="B21" s="45"/>
      <c r="C21" s="45"/>
      <c r="D21" s="45"/>
      <c r="E21" s="46"/>
    </row>
    <row r="22" spans="1:5" s="44" customFormat="1" ht="20.100000000000001" customHeight="1">
      <c r="A22" s="59" t="s">
        <v>64</v>
      </c>
      <c r="B22" s="60">
        <f>B18-B19-B20-B21</f>
        <v>0</v>
      </c>
      <c r="C22" s="60">
        <f t="shared" ref="C22:E22" si="3">C18-C19-C20-C21</f>
        <v>0</v>
      </c>
      <c r="D22" s="60">
        <f t="shared" si="3"/>
        <v>0</v>
      </c>
      <c r="E22" s="61">
        <f t="shared" si="3"/>
        <v>0</v>
      </c>
    </row>
    <row r="23" spans="1:5" s="44" customFormat="1" ht="27.75" customHeight="1">
      <c r="A23" s="62" t="s">
        <v>69</v>
      </c>
      <c r="B23" s="47"/>
      <c r="C23" s="47"/>
      <c r="D23" s="47"/>
      <c r="E23" s="48"/>
    </row>
    <row r="24" spans="1:5" s="44" customFormat="1" ht="20.100000000000001" customHeight="1">
      <c r="A24" s="62" t="s">
        <v>66</v>
      </c>
      <c r="B24" s="45"/>
      <c r="C24" s="45"/>
      <c r="D24" s="45"/>
      <c r="E24" s="46"/>
    </row>
    <row r="25" spans="1:5" s="44" customFormat="1" ht="33.75" customHeight="1" thickBot="1">
      <c r="A25" s="65" t="s">
        <v>70</v>
      </c>
      <c r="B25" s="66">
        <f>B22+B23-B24</f>
        <v>0</v>
      </c>
      <c r="C25" s="66">
        <f>C22+C23-C24</f>
        <v>0</v>
      </c>
      <c r="D25" s="66">
        <f>D22+D23-D24</f>
        <v>0</v>
      </c>
      <c r="E25" s="67">
        <f t="shared" ref="E25" si="4">E22+E23-E24</f>
        <v>0</v>
      </c>
    </row>
  </sheetData>
  <mergeCells count="2">
    <mergeCell ref="A1:E1"/>
    <mergeCell ref="A14:E1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CF738-7CB9-4BA2-989D-63DFA367F713}">
  <dimension ref="A1:F28"/>
  <sheetViews>
    <sheetView topLeftCell="A6" workbookViewId="0">
      <selection sqref="A1:E26"/>
    </sheetView>
  </sheetViews>
  <sheetFormatPr defaultRowHeight="20.100000000000001" customHeight="1"/>
  <cols>
    <col min="1" max="1" width="56.85546875" style="38" customWidth="1"/>
    <col min="2" max="5" width="23.42578125" style="38" customWidth="1"/>
    <col min="6" max="16384" width="9.140625" style="38"/>
  </cols>
  <sheetData>
    <row r="1" spans="1:5" ht="20.100000000000001" customHeight="1">
      <c r="A1" s="161" t="s">
        <v>89</v>
      </c>
      <c r="B1" s="161"/>
      <c r="C1" s="161"/>
      <c r="D1" s="161"/>
      <c r="E1" s="161"/>
    </row>
    <row r="2" spans="1:5" s="68" customFormat="1" ht="20.100000000000001" customHeight="1">
      <c r="A2" s="162" t="s">
        <v>71</v>
      </c>
      <c r="B2" s="163"/>
      <c r="C2" s="163"/>
      <c r="D2" s="163"/>
      <c r="E2" s="164"/>
    </row>
    <row r="3" spans="1:5" s="69" customFormat="1" ht="30" customHeight="1">
      <c r="A3" s="85"/>
      <c r="B3" s="25" t="s">
        <v>24</v>
      </c>
      <c r="C3" s="25" t="s">
        <v>8</v>
      </c>
      <c r="D3" s="25" t="s">
        <v>9</v>
      </c>
      <c r="E3" s="25" t="s">
        <v>10</v>
      </c>
    </row>
    <row r="4" spans="1:5" s="70" customFormat="1" ht="20.100000000000001" customHeight="1">
      <c r="A4" s="165" t="s">
        <v>72</v>
      </c>
      <c r="B4" s="166"/>
      <c r="C4" s="166"/>
      <c r="D4" s="166"/>
      <c r="E4" s="167"/>
    </row>
    <row r="5" spans="1:5" s="70" customFormat="1" ht="29.25" customHeight="1">
      <c r="A5" s="50" t="s">
        <v>67</v>
      </c>
      <c r="B5" s="71">
        <f>'3ετία-Αποτελέσματα'!B12</f>
        <v>0</v>
      </c>
      <c r="C5" s="71">
        <f>'3ετία-Αποτελέσματα'!C12</f>
        <v>0</v>
      </c>
      <c r="D5" s="71">
        <f>'3ετία-Αποτελέσματα'!D12</f>
        <v>0</v>
      </c>
      <c r="E5" s="71">
        <f>'3ετία-Αποτελέσματα'!E12</f>
        <v>0</v>
      </c>
    </row>
    <row r="6" spans="1:5" s="69" customFormat="1" ht="20.100000000000001" customHeight="1">
      <c r="A6" s="72" t="s">
        <v>73</v>
      </c>
      <c r="B6" s="73">
        <f t="shared" ref="B6:E6" si="0">B5</f>
        <v>0</v>
      </c>
      <c r="C6" s="73">
        <f t="shared" si="0"/>
        <v>0</v>
      </c>
      <c r="D6" s="73">
        <f t="shared" si="0"/>
        <v>0</v>
      </c>
      <c r="E6" s="73">
        <f t="shared" si="0"/>
        <v>0</v>
      </c>
    </row>
    <row r="7" spans="1:5" s="70" customFormat="1" ht="20.100000000000001" customHeight="1">
      <c r="A7" s="168" t="s">
        <v>74</v>
      </c>
      <c r="B7" s="169"/>
      <c r="C7" s="169"/>
      <c r="D7" s="169"/>
      <c r="E7" s="170"/>
    </row>
    <row r="8" spans="1:5" s="69" customFormat="1" ht="20.100000000000001" customHeight="1">
      <c r="A8" s="74" t="s">
        <v>75</v>
      </c>
      <c r="B8" s="75"/>
      <c r="C8" s="75"/>
      <c r="D8" s="75"/>
      <c r="E8" s="75"/>
    </row>
    <row r="9" spans="1:5" s="69" customFormat="1" ht="20.100000000000001" customHeight="1">
      <c r="A9" s="76" t="s">
        <v>76</v>
      </c>
      <c r="B9" s="77"/>
      <c r="C9" s="75"/>
      <c r="D9" s="75"/>
      <c r="E9" s="75"/>
    </row>
    <row r="10" spans="1:5" s="69" customFormat="1" ht="20.100000000000001" customHeight="1">
      <c r="A10" s="72" t="s">
        <v>77</v>
      </c>
      <c r="B10" s="73">
        <f t="shared" ref="B10:E10" si="1">SUM(B8:B9)</f>
        <v>0</v>
      </c>
      <c r="C10" s="73">
        <f t="shared" si="1"/>
        <v>0</v>
      </c>
      <c r="D10" s="73">
        <f t="shared" si="1"/>
        <v>0</v>
      </c>
      <c r="E10" s="73">
        <f t="shared" si="1"/>
        <v>0</v>
      </c>
    </row>
    <row r="11" spans="1:5" s="69" customFormat="1" ht="20.100000000000001" customHeight="1">
      <c r="A11" s="78" t="s">
        <v>78</v>
      </c>
      <c r="B11" s="73">
        <f t="shared" ref="B11:E11" si="2">B6-B10</f>
        <v>0</v>
      </c>
      <c r="C11" s="73">
        <f t="shared" si="2"/>
        <v>0</v>
      </c>
      <c r="D11" s="73">
        <f t="shared" si="2"/>
        <v>0</v>
      </c>
      <c r="E11" s="73">
        <f t="shared" si="2"/>
        <v>0</v>
      </c>
    </row>
    <row r="12" spans="1:5" s="69" customFormat="1" ht="20.100000000000001" customHeight="1"/>
    <row r="13" spans="1:5" s="79" customFormat="1" ht="20.100000000000001" customHeight="1">
      <c r="A13" s="171" t="s">
        <v>79</v>
      </c>
      <c r="B13" s="172"/>
      <c r="C13" s="172"/>
      <c r="D13" s="172"/>
      <c r="E13" s="173"/>
    </row>
    <row r="14" spans="1:5" s="69" customFormat="1" ht="27.75" customHeight="1">
      <c r="A14" s="84"/>
      <c r="B14" s="57" t="s">
        <v>24</v>
      </c>
      <c r="C14" s="57" t="s">
        <v>8</v>
      </c>
      <c r="D14" s="57" t="s">
        <v>9</v>
      </c>
      <c r="E14" s="57" t="s">
        <v>10</v>
      </c>
    </row>
    <row r="15" spans="1:5" s="70" customFormat="1" ht="20.100000000000001" customHeight="1">
      <c r="A15" s="165" t="s">
        <v>80</v>
      </c>
      <c r="B15" s="166"/>
      <c r="C15" s="166"/>
      <c r="D15" s="166"/>
      <c r="E15" s="167"/>
    </row>
    <row r="16" spans="1:5" s="70" customFormat="1" ht="30" customHeight="1">
      <c r="A16" s="59" t="s">
        <v>70</v>
      </c>
      <c r="B16" s="71">
        <f>'3ετία-Αποτελέσματα'!B25</f>
        <v>0</v>
      </c>
      <c r="C16" s="71">
        <f>'3ετία-Αποτελέσματα'!C25</f>
        <v>0</v>
      </c>
      <c r="D16" s="71">
        <f>'3ετία-Αποτελέσματα'!D25</f>
        <v>0</v>
      </c>
      <c r="E16" s="71">
        <f>'3ετία-Αποτελέσματα'!E25</f>
        <v>0</v>
      </c>
    </row>
    <row r="17" spans="1:6" s="69" customFormat="1" ht="20.100000000000001" customHeight="1">
      <c r="A17" s="72" t="s">
        <v>81</v>
      </c>
      <c r="B17" s="73">
        <f t="shared" ref="B17:E17" si="3">B16</f>
        <v>0</v>
      </c>
      <c r="C17" s="73">
        <f>C16</f>
        <v>0</v>
      </c>
      <c r="D17" s="73">
        <f t="shared" si="3"/>
        <v>0</v>
      </c>
      <c r="E17" s="73">
        <f t="shared" si="3"/>
        <v>0</v>
      </c>
    </row>
    <row r="18" spans="1:6" s="70" customFormat="1" ht="20.100000000000001" customHeight="1">
      <c r="A18" s="174" t="s">
        <v>82</v>
      </c>
      <c r="B18" s="174"/>
      <c r="C18" s="174"/>
      <c r="D18" s="174"/>
      <c r="E18" s="174"/>
    </row>
    <row r="19" spans="1:6" s="69" customFormat="1" ht="20.100000000000001" customHeight="1">
      <c r="A19" s="74" t="s">
        <v>83</v>
      </c>
      <c r="B19" s="80"/>
      <c r="C19" s="80"/>
      <c r="D19" s="80"/>
      <c r="E19" s="80"/>
      <c r="F19" s="70"/>
    </row>
    <row r="20" spans="1:6" s="69" customFormat="1" ht="20.100000000000001" customHeight="1">
      <c r="A20" s="76" t="s">
        <v>76</v>
      </c>
      <c r="B20" s="80"/>
      <c r="C20" s="75"/>
      <c r="D20" s="75"/>
      <c r="E20" s="75"/>
      <c r="F20" s="70"/>
    </row>
    <row r="21" spans="1:6" s="69" customFormat="1" ht="20.100000000000001" customHeight="1">
      <c r="A21" s="72" t="s">
        <v>84</v>
      </c>
      <c r="B21" s="73">
        <f t="shared" ref="B21:E21" si="4">SUM(B19:B20)</f>
        <v>0</v>
      </c>
      <c r="C21" s="73">
        <f t="shared" si="4"/>
        <v>0</v>
      </c>
      <c r="D21" s="73">
        <f t="shared" si="4"/>
        <v>0</v>
      </c>
      <c r="E21" s="73">
        <f t="shared" si="4"/>
        <v>0</v>
      </c>
    </row>
    <row r="22" spans="1:6" s="69" customFormat="1" ht="20.100000000000001" customHeight="1">
      <c r="A22" s="78" t="s">
        <v>85</v>
      </c>
      <c r="B22" s="73">
        <f>B17-B21</f>
        <v>0</v>
      </c>
      <c r="C22" s="73">
        <f t="shared" ref="C22:E22" si="5">C17-C21</f>
        <v>0</v>
      </c>
      <c r="D22" s="73">
        <f t="shared" si="5"/>
        <v>0</v>
      </c>
      <c r="E22" s="73">
        <f t="shared" si="5"/>
        <v>0</v>
      </c>
    </row>
    <row r="23" spans="1:6" s="69" customFormat="1" ht="20.100000000000001" customHeight="1">
      <c r="A23" s="81"/>
      <c r="B23" s="82"/>
      <c r="C23" s="82"/>
      <c r="D23" s="82"/>
      <c r="E23" s="82"/>
    </row>
    <row r="24" spans="1:6" s="79" customFormat="1" ht="20.100000000000001" customHeight="1">
      <c r="A24" s="86" t="s">
        <v>86</v>
      </c>
      <c r="B24" s="73">
        <f t="shared" ref="B24:E24" si="6">B11-B22</f>
        <v>0</v>
      </c>
      <c r="C24" s="73">
        <f t="shared" si="6"/>
        <v>0</v>
      </c>
      <c r="D24" s="73">
        <f t="shared" si="6"/>
        <v>0</v>
      </c>
      <c r="E24" s="73">
        <f t="shared" si="6"/>
        <v>0</v>
      </c>
    </row>
    <row r="25" spans="1:6" s="69" customFormat="1" ht="20.100000000000001" customHeight="1" thickBot="1">
      <c r="A25" s="83"/>
      <c r="B25" s="83"/>
      <c r="C25" s="83"/>
      <c r="D25" s="83"/>
      <c r="E25" s="83"/>
    </row>
    <row r="26" spans="1:6" s="69" customFormat="1" ht="20.100000000000001" customHeight="1" thickBot="1">
      <c r="A26" s="87" t="s">
        <v>87</v>
      </c>
      <c r="B26" s="157" t="str">
        <f>IF(B24&lt;0,IRR(B24:E24),"ΜΗ ΥΠΟΛΟΓΙΣΤΕΟΣ")</f>
        <v>ΜΗ ΥΠΟΛΟΓΙΣΤΕΟΣ</v>
      </c>
      <c r="C26" s="158"/>
      <c r="D26" s="83"/>
      <c r="E26" s="83"/>
    </row>
    <row r="27" spans="1:6" s="69" customFormat="1" ht="20.100000000000001" customHeight="1"/>
    <row r="28" spans="1:6" s="69" customFormat="1" ht="20.100000000000001" customHeight="1">
      <c r="A28" s="159" t="s">
        <v>88</v>
      </c>
      <c r="B28" s="160"/>
      <c r="C28" s="160"/>
      <c r="D28" s="160"/>
      <c r="E28" s="160"/>
    </row>
  </sheetData>
  <mergeCells count="9">
    <mergeCell ref="B26:C26"/>
    <mergeCell ref="A28:E28"/>
    <mergeCell ref="A1:E1"/>
    <mergeCell ref="A2:E2"/>
    <mergeCell ref="A4:E4"/>
    <mergeCell ref="A7:E7"/>
    <mergeCell ref="A13:E13"/>
    <mergeCell ref="A15:E15"/>
    <mergeCell ref="A18:E1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5</vt:i4>
      </vt:variant>
    </vt:vector>
  </HeadingPairs>
  <TitlesOfParts>
    <vt:vector size="5" baseType="lpstr">
      <vt:lpstr>Οδηγίες</vt:lpstr>
      <vt:lpstr>3ετία-ΚΕ</vt:lpstr>
      <vt:lpstr>3ετία-Κόστος</vt:lpstr>
      <vt:lpstr>3ετία-Αποτελέσματα</vt:lpstr>
      <vt:lpstr>Δείκτης IRR</vt:lpstr>
    </vt:vector>
  </TitlesOfParts>
  <Company>MOU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ΜΠΑΛΤΟΓΙΑΝΝΗΣ ΝΙΚΟΛΑΟΣ</dc:creator>
  <cp:lastModifiedBy>Kiki Christofidi</cp:lastModifiedBy>
  <dcterms:created xsi:type="dcterms:W3CDTF">2025-10-24T06:34:29Z</dcterms:created>
  <dcterms:modified xsi:type="dcterms:W3CDTF">2026-03-31T06:31:19Z</dcterms:modified>
</cp:coreProperties>
</file>