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N:\ΠΕΠ\ΑΝΑΘΕΩΡΗΣΗ\Αναθεώρηση 2023\"/>
    </mc:Choice>
  </mc:AlternateContent>
  <xr:revisionPtr revIDLastSave="0" documentId="13_ncr:1_{4D86028F-6C56-4816-8704-ED5A9C19F118}" xr6:coauthVersionLast="47" xr6:coauthVersionMax="47" xr10:uidLastSave="{00000000-0000-0000-0000-000000000000}"/>
  <bookViews>
    <workbookView xWindow="-120" yWindow="-120" windowWidth="24240" windowHeight="13140" xr2:uid="{D628E078-C4E5-4715-8AD3-01E30D84D837}"/>
  </bookViews>
  <sheets>
    <sheet name="ΔΕΙΚΤΕΣ_ΕΚΡΟΩΝ_εκτίμηση επίτευξ"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1Όνομα_πίνακα">"Dummy"</definedName>
    <definedName name="_xlnm._FilterDatabase" localSheetId="0" hidden="1">'ΔΕΙΚΤΕΣ_ΕΚΡΟΩΝ_εκτίμηση επίτευξ'!$A$1:$R$62</definedName>
    <definedName name="ASSDD" localSheetId="0">#REF!</definedName>
    <definedName name="ASSDD">#REF!</definedName>
    <definedName name="DAYS_AFTER_ENARXH" localSheetId="0">#REF!</definedName>
    <definedName name="DAYS_AFTER_ENARXH">#REF!</definedName>
    <definedName name="dd" localSheetId="0">#REF!</definedName>
    <definedName name="dd">#REF!</definedName>
    <definedName name="EIDOS" localSheetId="0">#REF!</definedName>
    <definedName name="EIDOS">#REF!</definedName>
    <definedName name="ENERGOPOIHSH" localSheetId="0">#REF!</definedName>
    <definedName name="ENERGOPOIHSH">#REF!</definedName>
    <definedName name="F" localSheetId="0">#REF!</definedName>
    <definedName name="F">#REF!</definedName>
    <definedName name="GFHGFG" localSheetId="0">#REF!</definedName>
    <definedName name="GFHGFG">#REF!</definedName>
    <definedName name="GH" localSheetId="0">#REF!</definedName>
    <definedName name="GH">#REF!</definedName>
    <definedName name="KATASTASH" localSheetId="0">#REF!</definedName>
    <definedName name="KATASTASH">#REF!</definedName>
    <definedName name="KJ" localSheetId="0">#REF!</definedName>
    <definedName name="KJ">#REF!</definedName>
    <definedName name="OP" localSheetId="0">#REF!</definedName>
    <definedName name="OP">#REF!</definedName>
    <definedName name="OPG" localSheetId="0">#REF!</definedName>
    <definedName name="OPG">#REF!</definedName>
    <definedName name="OPL" localSheetId="0">#REF!</definedName>
    <definedName name="OPL">#REF!</definedName>
    <definedName name="_xlnm.Print_Area" localSheetId="0">'ΔΕΙΚΤΕΣ_ΕΚΡΟΩΝ_εκτίμηση επίτευξ'!$A$1:$O$62</definedName>
    <definedName name="_xlnm.Print_Titles" localSheetId="0">'ΔΕΙΚΤΕΣ_ΕΚΡΟΩΝ_εκτίμηση επίτευξ'!$1:$1</definedName>
    <definedName name="s" localSheetId="0">#REF!</definedName>
    <definedName name="s">#REF!</definedName>
    <definedName name="SSSSSS" localSheetId="0">#REF!</definedName>
    <definedName name="SSSSSS">#REF!</definedName>
    <definedName name="TAS" localSheetId="0">'[1]ΣΥΣΧΕΤΙΣΜΟΙ ΠΛΗΡΩΜΩΝ'!$BT$13:$BT$197</definedName>
    <definedName name="TAS">'[2]ΣΥΣΧΕΤΙΣΜΟΙ ΠΛΗΡΩΜΩΝ'!$BT$13:$BT$197</definedName>
    <definedName name="XAMHLH_APOR" localSheetId="0">#REF!</definedName>
    <definedName name="XAMHLH_APOR">#REF!</definedName>
    <definedName name="XAMHLH_ENER" localSheetId="0">#REF!</definedName>
    <definedName name="XAMHLH_ENER">#REF!</definedName>
    <definedName name="XDO" localSheetId="0">#REF!</definedName>
    <definedName name="XDO">#REF!</definedName>
    <definedName name="XDO_?XDOFIELD1?" localSheetId="0">#REF!</definedName>
    <definedName name="XDO_?XDOFIELD1?">#REF!</definedName>
    <definedName name="XDO_?XDOFIELD10?" localSheetId="0">#REF!</definedName>
    <definedName name="XDO_?XDOFIELD10?">#REF!</definedName>
    <definedName name="XDO_?XDOFIELD11?" localSheetId="0">#REF!</definedName>
    <definedName name="XDO_?XDOFIELD11?">#REF!</definedName>
    <definedName name="XDO_?XDOFIELD12?" localSheetId="0">#REF!</definedName>
    <definedName name="XDO_?XDOFIELD12?">#REF!</definedName>
    <definedName name="XDO_?XDOFIELD13?" localSheetId="0">#REF!</definedName>
    <definedName name="XDO_?XDOFIELD13?">#REF!</definedName>
    <definedName name="XDO_?XDOFIELD14?" localSheetId="0">#REF!</definedName>
    <definedName name="XDO_?XDOFIELD14?">#REF!</definedName>
    <definedName name="XDO_?XDOFIELD15?" localSheetId="0">#REF!</definedName>
    <definedName name="XDO_?XDOFIELD15?">#REF!</definedName>
    <definedName name="XDO_?XDOFIELD16?" localSheetId="0">#REF!</definedName>
    <definedName name="XDO_?XDOFIELD16?">#REF!</definedName>
    <definedName name="XDO_?XDOFIELD17?" localSheetId="0">#REF!</definedName>
    <definedName name="XDO_?XDOFIELD17?">#REF!</definedName>
    <definedName name="XDO_?XDOFIELD18?" localSheetId="0">#REF!</definedName>
    <definedName name="XDO_?XDOFIELD18?">#REF!</definedName>
    <definedName name="XDO_?XDOFIELD19?" localSheetId="0">#REF!</definedName>
    <definedName name="XDO_?XDOFIELD19?">#REF!</definedName>
    <definedName name="XDO_?XDOFIELD2?" localSheetId="0">#REF!</definedName>
    <definedName name="XDO_?XDOFIELD2?">#REF!</definedName>
    <definedName name="XDO_?XDOFIELD20?" localSheetId="0">#REF!</definedName>
    <definedName name="XDO_?XDOFIELD20?">#REF!</definedName>
    <definedName name="XDO_?XDOFIELD21?" localSheetId="0">#REF!</definedName>
    <definedName name="XDO_?XDOFIELD21?">#REF!</definedName>
    <definedName name="XDO_?XDOFIELD22?" localSheetId="0">#REF!</definedName>
    <definedName name="XDO_?XDOFIELD22?">#REF!</definedName>
    <definedName name="XDO_?XDOFIELD23?" localSheetId="0">#REF!</definedName>
    <definedName name="XDO_?XDOFIELD23?">#REF!</definedName>
    <definedName name="XDO_?XDOFIELD24?" localSheetId="0">#REF!</definedName>
    <definedName name="XDO_?XDOFIELD24?">#REF!</definedName>
    <definedName name="XDO_?XDOFIELD25?" localSheetId="0">#REF!</definedName>
    <definedName name="XDO_?XDOFIELD25?">#REF!</definedName>
    <definedName name="XDO_?XDOFIELD26?" localSheetId="0">#REF!</definedName>
    <definedName name="XDO_?XDOFIELD26?">#REF!</definedName>
    <definedName name="XDO_?XDOFIELD27?" localSheetId="0">#REF!</definedName>
    <definedName name="XDO_?XDOFIELD27?">#REF!</definedName>
    <definedName name="XDO_?XDOFIELD28?" localSheetId="0">#REF!</definedName>
    <definedName name="XDO_?XDOFIELD28?">#REF!</definedName>
    <definedName name="XDO_?XDOFIELD29?" localSheetId="0">#REF!</definedName>
    <definedName name="XDO_?XDOFIELD29?">#REF!</definedName>
    <definedName name="XDO_?XDOFIELD3?" localSheetId="0">#REF!</definedName>
    <definedName name="XDO_?XDOFIELD3?">#REF!</definedName>
    <definedName name="XDO_?XDOFIELD30?" localSheetId="0">#REF!</definedName>
    <definedName name="XDO_?XDOFIELD30?">#REF!</definedName>
    <definedName name="XDO_?XDOFIELD31?" localSheetId="0">#REF!</definedName>
    <definedName name="XDO_?XDOFIELD31?">#REF!</definedName>
    <definedName name="XDO_?XDOFIELD32?" localSheetId="0">#REF!</definedName>
    <definedName name="XDO_?XDOFIELD32?">#REF!</definedName>
    <definedName name="XDO_?XDOFIELD33?" localSheetId="0">#REF!</definedName>
    <definedName name="XDO_?XDOFIELD33?">#REF!</definedName>
    <definedName name="XDO_?XDOFIELD34?" localSheetId="0">#REF!</definedName>
    <definedName name="XDO_?XDOFIELD34?">#REF!</definedName>
    <definedName name="XDO_?XDOFIELD35?" localSheetId="0">#REF!</definedName>
    <definedName name="XDO_?XDOFIELD35?">#REF!</definedName>
    <definedName name="XDO_?XDOFIELD36?" localSheetId="0">#REF!</definedName>
    <definedName name="XDO_?XDOFIELD36?">#REF!</definedName>
    <definedName name="XDO_?XDOFIELD37?" localSheetId="0">#REF!</definedName>
    <definedName name="XDO_?XDOFIELD37?">#REF!</definedName>
    <definedName name="XDO_?XDOFIELD38?" localSheetId="0">#REF!</definedName>
    <definedName name="XDO_?XDOFIELD38?">#REF!</definedName>
    <definedName name="XDO_?XDOFIELD39?" localSheetId="0">#REF!</definedName>
    <definedName name="XDO_?XDOFIELD39?">#REF!</definedName>
    <definedName name="XDO_?XDOFIELD4?" localSheetId="0">#REF!</definedName>
    <definedName name="XDO_?XDOFIELD4?">#REF!</definedName>
    <definedName name="XDO_?XDOFIELD40?" localSheetId="0">#REF!</definedName>
    <definedName name="XDO_?XDOFIELD40?">#REF!</definedName>
    <definedName name="XDO_?XDOFIELD41?" localSheetId="0">#REF!</definedName>
    <definedName name="XDO_?XDOFIELD41?">#REF!</definedName>
    <definedName name="XDO_?XDOFIELD42?" localSheetId="0">#REF!</definedName>
    <definedName name="XDO_?XDOFIELD42?">#REF!</definedName>
    <definedName name="XDO_?XDOFIELD43?" localSheetId="0">#REF!</definedName>
    <definedName name="XDO_?XDOFIELD43?">#REF!</definedName>
    <definedName name="XDO_?XDOFIELD44?" localSheetId="0">#REF!</definedName>
    <definedName name="XDO_?XDOFIELD44?">#REF!</definedName>
    <definedName name="XDO_?XDOFIELD45?" localSheetId="0">#REF!</definedName>
    <definedName name="XDO_?XDOFIELD45?">#REF!</definedName>
    <definedName name="XDO_?XDOFIELD46?" localSheetId="0">#REF!</definedName>
    <definedName name="XDO_?XDOFIELD46?">#REF!</definedName>
    <definedName name="XDO_?XDOFIELD47?" localSheetId="0">#REF!</definedName>
    <definedName name="XDO_?XDOFIELD47?">#REF!</definedName>
    <definedName name="XDO_?XDOFIELD48?" localSheetId="0">#REF!</definedName>
    <definedName name="XDO_?XDOFIELD48?">#REF!</definedName>
    <definedName name="XDO_?XDOFIELD49?" localSheetId="0">#REF!</definedName>
    <definedName name="XDO_?XDOFIELD49?">#REF!</definedName>
    <definedName name="XDO_?XDOFIELD5?" localSheetId="0">#REF!</definedName>
    <definedName name="XDO_?XDOFIELD5?">#REF!</definedName>
    <definedName name="XDO_?XDOFIELD50?" localSheetId="0">#REF!</definedName>
    <definedName name="XDO_?XDOFIELD50?">#REF!</definedName>
    <definedName name="XDO_?XDOFIELD51?" localSheetId="0">#REF!</definedName>
    <definedName name="XDO_?XDOFIELD51?">#REF!</definedName>
    <definedName name="XDO_?XDOFIELD52?" localSheetId="0">#REF!</definedName>
    <definedName name="XDO_?XDOFIELD52?">#REF!</definedName>
    <definedName name="XDO_?XDOFIELD53?" localSheetId="0">#REF!</definedName>
    <definedName name="XDO_?XDOFIELD53?">#REF!</definedName>
    <definedName name="XDO_?XDOFIELD54?" localSheetId="0">#REF!</definedName>
    <definedName name="XDO_?XDOFIELD54?">#REF!</definedName>
    <definedName name="XDO_?XDOFIELD55?" localSheetId="0">#REF!</definedName>
    <definedName name="XDO_?XDOFIELD55?">#REF!</definedName>
    <definedName name="XDO_?XDOFIELD56?" localSheetId="0">#REF!</definedName>
    <definedName name="XDO_?XDOFIELD56?">#REF!</definedName>
    <definedName name="XDO_?XDOFIELD57?" localSheetId="0">#REF!</definedName>
    <definedName name="XDO_?XDOFIELD57?">#REF!</definedName>
    <definedName name="XDO_?XDOFIELD58?" localSheetId="0">#REF!</definedName>
    <definedName name="XDO_?XDOFIELD58?">#REF!</definedName>
    <definedName name="XDO_?XDOFIELD59?" localSheetId="0">#REF!</definedName>
    <definedName name="XDO_?XDOFIELD59?">#REF!</definedName>
    <definedName name="XDO_?XDOFIELD6?" localSheetId="0">#REF!</definedName>
    <definedName name="XDO_?XDOFIELD6?">#REF!</definedName>
    <definedName name="XDO_?XDOFIELD60?" localSheetId="0">#REF!</definedName>
    <definedName name="XDO_?XDOFIELD60?">#REF!</definedName>
    <definedName name="XDO_?XDOFIELD61?" localSheetId="0">#REF!</definedName>
    <definedName name="XDO_?XDOFIELD61?">#REF!</definedName>
    <definedName name="XDO_?XDOFIELD62?" localSheetId="0">#REF!</definedName>
    <definedName name="XDO_?XDOFIELD62?">#REF!</definedName>
    <definedName name="XDO_?XDOFIELD65?" localSheetId="0">'[1]ΣΥΣΧΕΤΙΣΜΟΙ ΠΛΗΡΩΜΩΝ'!$BP$13:$BP$592</definedName>
    <definedName name="XDO_?XDOFIELD65?">'[2]ΣΥΣΧΕΤΙΣΜΟΙ ΠΛΗΡΩΜΩΝ'!$BP$13:$BP$592</definedName>
    <definedName name="XDO_?XDOFIELD66?" localSheetId="0">'[1]ΣΥΣΧΕΤΙΣΜΟΙ ΠΛΗΡΩΜΩΝ'!$BQ$13:$BQ$592</definedName>
    <definedName name="XDO_?XDOFIELD66?">'[2]ΣΥΣΧΕΤΙΣΜΟΙ ΠΛΗΡΩΜΩΝ'!$BQ$13:$BQ$592</definedName>
    <definedName name="XDO_?XDOFIELD67?" localSheetId="0">'[1]ΣΥΣΧΕΤΙΣΜΟΙ ΠΛΗΡΩΜΩΝ'!$BR$13:$BR$592</definedName>
    <definedName name="XDO_?XDOFIELD67?">'[2]ΣΥΣΧΕΤΙΣΜΟΙ ΠΛΗΡΩΜΩΝ'!$BR$13:$BR$592</definedName>
    <definedName name="XDO_?XDOFIELD68?" localSheetId="0">'[1]ΣΥΣΧΕΤΙΣΜΟΙ ΠΛΗΡΩΜΩΝ'!$BS$13:$BS$592</definedName>
    <definedName name="XDO_?XDOFIELD68?">'[2]ΣΥΣΧΕΤΙΣΜΟΙ ΠΛΗΡΩΜΩΝ'!$BS$13:$BS$592</definedName>
    <definedName name="XDO_?XDOFIELD69?" localSheetId="0">'[1]ΣΥΣΧΕΤΙΣΜΟΙ ΠΛΗΡΩΜΩΝ'!$BT$13:$BT$592</definedName>
    <definedName name="XDO_?XDOFIELD69?">'[2]ΣΥΣΧΕΤΙΣΜΟΙ ΠΛΗΡΩΜΩΝ'!$BT$13:$BT$592</definedName>
    <definedName name="XDO_?XDOFIELD7?" localSheetId="0">#REF!</definedName>
    <definedName name="XDO_?XDOFIELD7?">#REF!</definedName>
    <definedName name="XDO_?XDOFIELD70?" localSheetId="0">'[1]ΣΥΣΧΕΤΙΣΜΟΙ ΠΛΗΡΩΜΩΝ'!$BU$13:$BU$592</definedName>
    <definedName name="XDO_?XDOFIELD70?">'[2]ΣΥΣΧΕΤΙΣΜΟΙ ΠΛΗΡΩΜΩΝ'!$BU$13:$BU$592</definedName>
    <definedName name="XDO_?XDOFIELD8?" localSheetId="0">#REF!</definedName>
    <definedName name="XDO_?XDOFIELD8?">#REF!</definedName>
    <definedName name="XDO_?XDOFIELD9?" localSheetId="0">#REF!</definedName>
    <definedName name="XDO_?XDOFIELD9?">#REF!</definedName>
    <definedName name="XDO_GROUP_?XDOG1?" localSheetId="0">#REF!</definedName>
    <definedName name="XDO_GROUP_?XDOG1?">#REF!</definedName>
    <definedName name="XDO_GROUP_?XDOG2?" localSheetId="0">#REF!</definedName>
    <definedName name="XDO_GROUP_?XDOG2?">#REF!</definedName>
    <definedName name="Γ" localSheetId="0">#REF!</definedName>
    <definedName name="Γ">#REF!</definedName>
    <definedName name="δδ" localSheetId="0">#REF!</definedName>
    <definedName name="δδ">#REF!</definedName>
    <definedName name="ε" localSheetId="0">#REF!</definedName>
    <definedName name="ε">#REF!</definedName>
    <definedName name="ΕΙΔΟΣ" localSheetId="0">#REF!</definedName>
    <definedName name="ΕΙΔΟΣ">#REF!</definedName>
    <definedName name="ΕΝΕΡΓΟΠΟΙΗΣΗ" localSheetId="0">[3]ΠΡΟΣΚΛΗΣΕΙΣ!$Y$8:$Y$9</definedName>
    <definedName name="ΕΝΕΡΓΟΠΟΙΗΣΗ">[4]ΠΡΟΣΚΛΗΣΕΙΣ!$Y$8:$Y$9</definedName>
    <definedName name="ΚΑΤΑΣΤΑΣΗ" localSheetId="0">#REF!</definedName>
    <definedName name="ΚΑΤΑΣΤΑΣΗ">#REF!</definedName>
    <definedName name="Κατηγορίες_παρέμβασης" localSheetId="0">[5]Φύλλο2!$B$1:$B$123</definedName>
    <definedName name="Κατηγορίες_παρέμβασης">[6]Φύλλο2!$B$1:$B$123</definedName>
    <definedName name="Λ" localSheetId="0">#REF!</definedName>
    <definedName name="Λ">#REF!</definedName>
    <definedName name="Πεδίο_παρέμβασης" localSheetId="0">[7]Φύλλο2!$B$1:$B$123</definedName>
    <definedName name="Πεδίο_παρέμβασης">[8]Φύλλο2!$B$1:$B$123</definedName>
    <definedName name="ρ" localSheetId="0">#REF!</definedName>
    <definedName name="ρ">#REF!</definedName>
    <definedName name="Σ" localSheetId="0">#REF!</definedName>
    <definedName name="Σ">#REF!</definedName>
    <definedName name="ΣΔ_9.2017" localSheetId="0">#REF!</definedName>
    <definedName name="ΣΔ_9.2017">#REF!</definedName>
    <definedName name="ΤΑΣΟΣ" localSheetId="0">'[1]ΣΥΣΧΕΤΙΣΜΟΙ ΠΛΗΡΩΜΩΝ'!$BR$13:$BR$197</definedName>
    <definedName name="ΤΑΣΟΣ">'[2]ΣΥΣΧΕΤΙΣΜΟΙ ΠΛΗΡΩΜΩΝ'!$BR$13:$BR$197</definedName>
    <definedName name="ΦΟΡ1">[9]Φύλλο2!$F$2:$F$23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1" l="1"/>
  <c r="M56" i="1" l="1"/>
  <c r="M57" i="1"/>
  <c r="M58" i="1"/>
  <c r="M60" i="1"/>
  <c r="M61" i="1"/>
  <c r="M62" i="1"/>
  <c r="M55" i="1"/>
  <c r="M35" i="1" l="1"/>
  <c r="M36" i="1"/>
  <c r="M37" i="1"/>
  <c r="M38" i="1"/>
  <c r="M39" i="1"/>
  <c r="M40" i="1"/>
  <c r="M41" i="1"/>
  <c r="M42" i="1"/>
  <c r="M43" i="1"/>
  <c r="M44" i="1"/>
  <c r="M45" i="1"/>
  <c r="M46" i="1"/>
  <c r="M47" i="1"/>
  <c r="M48" i="1"/>
  <c r="M49" i="1"/>
  <c r="M50" i="1"/>
  <c r="M51" i="1"/>
  <c r="M52" i="1"/>
  <c r="M53" i="1"/>
  <c r="M54" i="1"/>
  <c r="M34" i="1"/>
  <c r="M28" i="1"/>
  <c r="M29" i="1"/>
  <c r="M30" i="1"/>
  <c r="M32" i="1"/>
  <c r="M33" i="1"/>
  <c r="M31" i="1"/>
  <c r="M27" i="1"/>
  <c r="M26" i="1"/>
  <c r="M25" i="1"/>
  <c r="L20" i="1"/>
  <c r="M24" i="1" l="1"/>
  <c r="M23" i="1"/>
  <c r="M22" i="1"/>
  <c r="M21" i="1"/>
  <c r="M20" i="1"/>
  <c r="M19" i="1"/>
  <c r="M18" i="1"/>
  <c r="M2" i="1" l="1"/>
  <c r="M6" i="1"/>
  <c r="M3" i="1"/>
  <c r="M4" i="1"/>
  <c r="M5" i="1"/>
  <c r="M8" i="1"/>
  <c r="M10" i="1"/>
  <c r="M11" i="1"/>
  <c r="M12" i="1"/>
  <c r="M13" i="1"/>
  <c r="M14" i="1"/>
  <c r="M15" i="1"/>
  <c r="M16" i="1"/>
  <c r="M17" i="1"/>
  <c r="M9" i="1"/>
</calcChain>
</file>

<file path=xl/sharedStrings.xml><?xml version="1.0" encoding="utf-8"?>
<sst xmlns="http://schemas.openxmlformats.org/spreadsheetml/2006/main" count="300" uniqueCount="172">
  <si>
    <t>1a</t>
  </si>
  <si>
    <t>Κωδ. Δείκτη</t>
  </si>
  <si>
    <t>ΔΕΙΚΤΗΣ</t>
  </si>
  <si>
    <t>Μονάδα Μέτρησης</t>
  </si>
  <si>
    <t>Στόχος (2023)</t>
  </si>
  <si>
    <t>Στόχος ενταγμένων</t>
  </si>
  <si>
    <t>Πλήθος Εντάξεων</t>
  </si>
  <si>
    <t>Τιμή Υλοποίησης</t>
  </si>
  <si>
    <t>ΤΙΜΗ ΣΤΟΧΟΣ Αναθ 2021</t>
  </si>
  <si>
    <t>CO25</t>
  </si>
  <si>
    <t>Έρευνα, καινοτομία: Αριθμός ερευνητών που εργάζονται σε βελτιωμένες εγκαταστάσεις ερευνητικών κέντρων</t>
  </si>
  <si>
    <t>ισοδύναμα πλήρους απασχόλησης</t>
  </si>
  <si>
    <t>1b</t>
  </si>
  <si>
    <t>CO01</t>
  </si>
  <si>
    <t>Παραγωγικές επενδύσεις: Αριθμός επιχειρήσεων που λαμβάνουν στήριξη</t>
  </si>
  <si>
    <t>επιχειρήσεις</t>
  </si>
  <si>
    <t>CO02</t>
  </si>
  <si>
    <t>Παραγωγικές επενδύσεις: Αριθμός επιχειρήσεων που λαμβάνουν επιχορηγήσεις</t>
  </si>
  <si>
    <t>CO26</t>
  </si>
  <si>
    <t>Έρευνα, καινοτομία: Αριθμός επιχειρήσεων που συνεργάζονται με ερευνητικά ινστιτούτα</t>
  </si>
  <si>
    <t>2c</t>
  </si>
  <si>
    <t xml:space="preserve"> SO007</t>
  </si>
  <si>
    <t>Ψηφιακές υπηρεσίες που δημιουργούνται/ αναβαθμίζονται</t>
  </si>
  <si>
    <t>αριθμός</t>
  </si>
  <si>
    <t>3a</t>
  </si>
  <si>
    <t>CO03</t>
  </si>
  <si>
    <t xml:space="preserve">Παραγωγικές επενδύσεις: Αριθμός επιχειρήσεων που λαμβάνουν οικονομική στήριξη πλην επιχορηγήσεων </t>
  </si>
  <si>
    <t>CO05</t>
  </si>
  <si>
    <t>Παραγωγικές επενδύσεις: Αριθμός νέων επιχειρήσεων που λαμβάνουν στήριξη</t>
  </si>
  <si>
    <t>CO08</t>
  </si>
  <si>
    <t>Παραγωγικές επενδύσεις: Αύξηση της απασχόλησης στις επιχειρήσεις που λαμβάνουν ενίσχυση</t>
  </si>
  <si>
    <t>ισοδύναμα πλήρους χρόνου</t>
  </si>
  <si>
    <t>CV22</t>
  </si>
  <si>
    <t>Αριθμός ΜΜΕ που λαμβάνουν μη επιστρεπτέα οικονομική ενίσχυση για κεφάλαιο κίνησης για την αντιμετώπιση του COVID19</t>
  </si>
  <si>
    <t>CV20</t>
  </si>
  <si>
    <t>Κόστος μη επιστρεπτέας οικονομικής ενίσχυσης στις ΜΜΕ για κεφάλαιο κίνησης για την αντιμετώπιση του COVID-19</t>
  </si>
  <si>
    <t>Ευρώ</t>
  </si>
  <si>
    <t>3c</t>
  </si>
  <si>
    <t>CV23</t>
  </si>
  <si>
    <t>Αριθμός ΜΜΕ που λαμβάνουν ενίσχυση σε κεφάλαιο κίνησης πλην επιχορηγήσεων για την αντιμετώπιση του COVID-19</t>
  </si>
  <si>
    <t>CV21</t>
  </si>
  <si>
    <t>Κόστος οικονομικής ενίσχυσης στις ΜΜΕ για κεφάλαιο κίνησης πλην επιχορηγήσεων για την αντιμετώπιση του COVID-19</t>
  </si>
  <si>
    <t>4c</t>
  </si>
  <si>
    <t>CO31</t>
  </si>
  <si>
    <t>Ενεργειακή απόδοση: Αριθμός νοικοκυριών που κατατάσσονται σε καλύτερη κατηγορία ενεργειακής κατανάλωσης</t>
  </si>
  <si>
    <t>νοικοκυριά</t>
  </si>
  <si>
    <t>CO32</t>
  </si>
  <si>
    <t>Ενεργειακή απόδοση: Μείωση της ετήσιας κατανάλωσης πρωτογενούς ενέργειας των δημόσιων κτηρίων</t>
  </si>
  <si>
    <t>kWh/ έτος</t>
  </si>
  <si>
    <t>CO34</t>
  </si>
  <si>
    <t>Μείωση εκπομπών αερίων θερμοκηπίου: Εκτιμώμενη ετήσια μείωση των εκπομπών των αερίων θερμοκηπίου</t>
  </si>
  <si>
    <t>τόνοι ισοδύναμου CO2</t>
  </si>
  <si>
    <t>5b</t>
  </si>
  <si>
    <t>CO20</t>
  </si>
  <si>
    <t>Πρόληψη και διαχείριση κινδύνων: Πληθυσμός που ωφελείται από αντιπλημμυρικά μέτρα</t>
  </si>
  <si>
    <t>φυσικά πρόσωπα</t>
  </si>
  <si>
    <t>CO21</t>
  </si>
  <si>
    <t>Πρόληψη και διαχείριση κινδύνων: Πληθυσμός που ωφελείται από μέτρα δασικής πυροπροστασίας</t>
  </si>
  <si>
    <t>τετραγωνικά μέτρα</t>
  </si>
  <si>
    <t>Αριθμός</t>
  </si>
  <si>
    <t>6b</t>
  </si>
  <si>
    <t>CO18</t>
  </si>
  <si>
    <t>Ύδρευση: Πρόσθετος πληθυσμός που εξυπηρετείται από βελτιωμένες υπηρεσίες ύδρευσης</t>
  </si>
  <si>
    <t>6c</t>
  </si>
  <si>
    <t>SO008</t>
  </si>
  <si>
    <t>Δράσεις αξιοποίησης και ανάδειξης φυσικής και πολιτιστικής κληρονομιάς</t>
  </si>
  <si>
    <t>CO09</t>
  </si>
  <si>
    <t>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t>
  </si>
  <si>
    <t>επισκέψεις ανά έτος</t>
  </si>
  <si>
    <t>6d</t>
  </si>
  <si>
    <t>CO23</t>
  </si>
  <si>
    <t>Φύση και βιοποικιλότητα: Επιφάνεια οικοτόπων που λαμβάνουν ενίσχυση για να αποκτήσουν καλύτερο καθεστώς διατήρησης</t>
  </si>
  <si>
    <t>εκτάρια</t>
  </si>
  <si>
    <t>6e</t>
  </si>
  <si>
    <t>CO38</t>
  </si>
  <si>
    <t>Αστική ανάπτυξη: Δημιουργία ή
ανάπλαση υπαίθριων χώρων σε αστικές περιοχές</t>
  </si>
  <si>
    <t>7a</t>
  </si>
  <si>
    <t>SO034</t>
  </si>
  <si>
    <t>Λιμενικές υποδομές που αναβαθμίζονται</t>
  </si>
  <si>
    <t xml:space="preserve">Αριθμός λιμένων </t>
  </si>
  <si>
    <t>7b</t>
  </si>
  <si>
    <t>CO13</t>
  </si>
  <si>
    <t>Οδικό δίκτυο: Συνολικό μήκος νέων οδών</t>
  </si>
  <si>
    <t>χιλιόμετρα</t>
  </si>
  <si>
    <t>CO14</t>
  </si>
  <si>
    <t>Οδικό δίκτυο: Συνολικό μήκος ανακατασκευασμένων ή αναβαθμισμένων οδών</t>
  </si>
  <si>
    <t>9a</t>
  </si>
  <si>
    <t>CO35</t>
  </si>
  <si>
    <t>Παιδική μέριμνα και εκπαίδευση: Δυναμικότητα ενισχυόμενων υποδομών παιδικής μέριμνας ή εκπαίδευσης</t>
  </si>
  <si>
    <t>Άτομα</t>
  </si>
  <si>
    <t>CO36</t>
  </si>
  <si>
    <t>Υγεία: Πληθυσμός που καλύπτεται
από βελτιωμένες υπηρεσίες υγείας</t>
  </si>
  <si>
    <t>10a</t>
  </si>
  <si>
    <t>Παιδική μέριμνα και εκπαίδευση: Δυναμικότητα ενισχυόμενων υποδομών παιδικής μέριμνας ή εκπαίδευση</t>
  </si>
  <si>
    <t>8i</t>
  </si>
  <si>
    <t>Άνεργοι, συμπεριλαμβανομένων των μακροχρόνια ανέργων</t>
  </si>
  <si>
    <t>8iii</t>
  </si>
  <si>
    <t>8v</t>
  </si>
  <si>
    <t>Απασχολούμενοι, συμπεριλαμβανομένων των αυτοαπασχολούμενων</t>
  </si>
  <si>
    <t>9i</t>
  </si>
  <si>
    <t>Άτομα που αποδεσμεύονται από τη φροντίδα εξαρτημένων ατόμων</t>
  </si>
  <si>
    <t>Αριθμός (microdata)</t>
  </si>
  <si>
    <t>Άνεργοι ωφελούμενοι από ενεργητικές πολιτικές απασχόλησης</t>
  </si>
  <si>
    <t>9ii</t>
  </si>
  <si>
    <t>CΟ15</t>
  </si>
  <si>
    <t>Μετανάστες, συμμετέχοντες αλλοδαπής προέλευσης, μειονότητες (συμπεριλαμβανομένων περιθωριοποιημένων κοινοτήτων, όπως οι Ρομ)</t>
  </si>
  <si>
    <t>05502</t>
  </si>
  <si>
    <t>Αριθμός υποστηριζόμενων δομών</t>
  </si>
  <si>
    <t>05503</t>
  </si>
  <si>
    <t>Αριθμός επωφελουμένων των υποστηριζόμενων δομών</t>
  </si>
  <si>
    <t>9iii</t>
  </si>
  <si>
    <t>Αριθμός επωφελούμενων των υποστηριζόμενων δομών</t>
  </si>
  <si>
    <t>Άτομα που αποδεσμεύονται από τη φροντίδα εξαρτώμενων ατόμων</t>
  </si>
  <si>
    <t>Αριθμός σχολικών μονάδων που επωφελούνται από εκπαιδευτικές παρεμβάσεις</t>
  </si>
  <si>
    <t>T3413</t>
  </si>
  <si>
    <t>Αριθμός ενεργειών για την πρόληψη και την καταπολέμηση της βίας με θύματα γυναίκες</t>
  </si>
  <si>
    <t>9iv</t>
  </si>
  <si>
    <t>11202</t>
  </si>
  <si>
    <t>Αριθμός ατόμων που πλήττονται από τη φτώχεια και ωφελούνται από τις υπηρεσίες των Τoπικών Ομάδων Υγείας (TOMY)</t>
  </si>
  <si>
    <t>11203</t>
  </si>
  <si>
    <t>Αριθμός Τοπικών Ομάδων Υγείας (TOMY) που λειτουργούν</t>
  </si>
  <si>
    <t>11204</t>
  </si>
  <si>
    <t>Αριθμός ατόμων που ωφελούνται από υπηρεσίες ψυχικής υγείας</t>
  </si>
  <si>
    <t>11205</t>
  </si>
  <si>
    <t>Αριθμός ατόμων που ωφελούνται από υπηρεσίες υγείας για Εξαρτήσεις</t>
  </si>
  <si>
    <t>11201</t>
  </si>
  <si>
    <t>Δημιουργία Περιφερειακού Παρατηρητηρίου Κοινωνικής Ένταξης</t>
  </si>
  <si>
    <t>CV30</t>
  </si>
  <si>
    <t>Αξία των δράσεων του ΕΚΤ για την αντιμετώπιση της COVID-19</t>
  </si>
  <si>
    <t>CV33</t>
  </si>
  <si>
    <t>Αριθμός δομών  φορέων που υποστηρίζονται για την αντιμετώπιση των συνεπειών της πανδημίας COVID-19</t>
  </si>
  <si>
    <t>9v</t>
  </si>
  <si>
    <t>11301</t>
  </si>
  <si>
    <t>Αριθμός υποστηριζόμενων υφιστάμενων και νέων φορέων κοινωνικής και αλληλέγγυας οικονομίας</t>
  </si>
  <si>
    <t>CO19</t>
  </si>
  <si>
    <t>Επεξεργασία λυμάτων: Πρόσθετος πληθυσμός που εξυπηρετείται από βελτιωμένη επεξεργασία λυμάτων</t>
  </si>
  <si>
    <t>ισοδύναμο πληθυσμού</t>
  </si>
  <si>
    <t xml:space="preserve"> SO008</t>
  </si>
  <si>
    <t>επισκέψεις/ έτος</t>
  </si>
  <si>
    <t xml:space="preserve">
SO034</t>
  </si>
  <si>
    <t>Συνολικό μήκος ανακατασκευασμένων ή αναβαθμισμένων δρόμων</t>
  </si>
  <si>
    <t>Υγεία: Πληθυσμός που καλύπτεται από βελτιωμένες υπηρεσίες υγείας</t>
  </si>
  <si>
    <t>Τιμή Υλοποίησης (ΕΕΥ 2022)</t>
  </si>
  <si>
    <t>Εκτίμηση Υλοποίησης</t>
  </si>
  <si>
    <t>Εκτιμώμενο % επίτευξης</t>
  </si>
  <si>
    <t>Παρατηρήσεις</t>
  </si>
  <si>
    <t>ΑΠ</t>
  </si>
  <si>
    <t>ΕπΠρ</t>
  </si>
  <si>
    <t>όπως ανωτέρω για τον δείκτη COO1 της ΕπΠρ 3a</t>
  </si>
  <si>
    <t>Η υπερεπίτευξη οφείλεται στην υπερδέσμευση που πραγματοποιήθηκε στην ΕπΠρ 3α του ΑΠ1 για την «Ενίσχυση μικρών και πολύ μικρών Επιχειρήσεων που επλήγησαν από την πανδημία Covid-19 στην Περιφέρεια Νοτίου Αιγαίου» και στην ανάλογη συμβολή της δράσης στην τιμή υλοποίησης του δείκτη, σε συνδυασμό με τη μείωση του μέσου μοναδιαίου κόστους υλοποίησης των έργων της Δράσης 3.α.1.3 «Ενίσχυση της Ίδρυσης και Λειτουργίας Νέων Τουριστικών Μικρομεσαίων Επιχειρήσεων», σε σχέση με το προβλεπόμενο με βάση το μεθοδολογικό έγγραφο δεικτών (170.000 €).</t>
  </si>
  <si>
    <t>Η υπερεπίτευξη οφείλεται στην υπερδέσμευση που πραγματοποιήθηκε στην ΕπΠρ 3α του ΑΠ1 για την «Ενίσχυση μικρών και πολύ μικρών Επιχειρήσεων που επλήγησαν από την πανδημία Covid-19 στην Περιφέρεια Νοτίου Αιγαίου» και στην ανάλογη συμβολή της δράσης στην τιμή υλοποίησης του δείκτη.</t>
  </si>
  <si>
    <t xml:space="preserve">Η υπερεπίτευξη που εκτιμάται ότι θα σημειωθεί οφείλεται στην εισαγωγή του δείκτη CO05 στο σύνολο των ενταγμένων έργων της πρόσκλησης 012ΚΕ κατά το έτος 2022, ενώ αρχικά είχε δηλωθεί στο 50% των ενισχυόμενων επιχειρήσεων. Ειδικότερα, σύμφωνα με τη σχετική πρόσκληση της δράσης, επιλέξιμες ήταν δύο κατηγορίες επιχειρήσεων, εκ των οποίων η 1η κατηγορία (Κατηγορία Α) αφορούσε στις επιχειρήσεις που θα συστήνονταν από την ημερομηνία έκδοσης της προκήρυξης της δράσης και μετέπειτα και η 2η κατηγορία (Κατηγορία Β) αφορούσε σε υφιστάμενες επιχειρήσεις για τις οποίες ίσχυαν σωρευτικά επιμέρους προϋποθέσεις, μεταξύ των οποίων να μην έχουν αναπτύξει οικονομική δραστηριότητα από τη σύστασή τους (μηδενικός κύκλος εργασιών). Το σύνολο των επιχειρήσεων της κατηγορίας Β που εντάχθηκαν στο πλαίσιο της δράσης αποτελούσαν (κατά την έναρξη του έργου) νέα επιχείρηση σύμφωνα με το ορισμό που περιλαμβάνεται στο ΔΤΔ του CO05 “Η επιχείρηση που δημιουργείται δεν υπήρχε τρία χρόνια πριν από την έναρξη του έργου”. Ο δείκτης CO05 είχε αρχικά δηλωθεί μόνο στις επιχειρήσεις της κατηγορίας Α (36 επιχειρήσεις). Το 2022 πραγματοποιήθηκε διόρθωση με την εισαγωγή του δείκτη CO05 στο σύνολο των ενταγμένων έργων. </t>
  </si>
  <si>
    <t>όπως ανωτέρω για τον δείκτη CV22 της ΕπΠρ 3a</t>
  </si>
  <si>
    <t>Χ</t>
  </si>
  <si>
    <t xml:space="preserve">Εκτιμάται ότι ο δείκτης θα σημειώσει υπερεπίτευξη, δεδομένου ότι για την αρχική εκτίμηση της τιμής στόχου του  είχε χρησιμοποιηθεί η παραδοχή ότι η σταθμισμένη εξοικονόμηση πρωτογενούς ενέργειας στα δημόσια κτίρια ανέρχεται σε 200 kWh/m2/έτος (όπως σε όλα τα Περιφερειακά Επιχειρησιακά Προγράμματα, σύμφωνα με τη μεθοδολογία υπολογισμού του), βάσει συγκεκριμένων εκτιμήσεων αναφορικά με το ποσοστό συμμετοχής των εξεταζόμενων κατηγοριών κτιρίων (νοσοκομεία, εκπαίδευση, γραφεία). Η τιμή αυτή με βάση το υφιστάμενο μίγμα κατηγοριών κτιρίων που χρηματοδοτείται από το Πρόγραμμα και τα στοιχεία των σχετικών εκδοθέντων Πιστοποιητικών Ενεργειακής Απόδοσης (ΠΕΑ) ανέρχεται σε 300 kWh/m2/έτος.    </t>
  </si>
  <si>
    <r>
      <t xml:space="preserve">Στο δείκτη συμβάλλουν οι δράσεις εξοικονόμησης ενέργειας στα δημόσια κτήρια, καθώς και η δράση εξοικονόμησης ενέργειας στις κατοικίες και εκτιμάται ότι θα σημειώσει υπερεπίτευξη, δεδομένου ότι διαφοροποιήθηκαν βασικές παραδοχές που είχαν χρησιμοποιηθεί για την αρχική εκτίμηση του προγραμματικού στόχου του. Ειδικότερα: </t>
    </r>
    <r>
      <rPr>
        <b/>
        <i/>
        <sz val="8"/>
        <rFont val="Calibri"/>
        <family val="2"/>
        <charset val="161"/>
        <scheme val="minor"/>
      </rPr>
      <t xml:space="preserve">α) </t>
    </r>
    <r>
      <rPr>
        <i/>
        <sz val="8"/>
        <rFont val="Calibri"/>
        <family val="2"/>
        <charset val="161"/>
        <scheme val="minor"/>
      </rPr>
      <t>για τη δράση εξοικονόμησης ενέργειας στις κατοικίες για την αρχική εκτίμηση της τιμής στόχου του δείκτη είχε χρησιμοποιηθεί η παραδοχή ότι η σταθμισμένη εξοικονόμηση πρωτογενούς ενέργειας στις κατοικίες ανέρχεται σε 140 kWh/m2/έτος (όπως σε όλα τα Περιφερειακά Επιχειρησιακά Προγράμματα, σύμφωνα με τη μεθοδολογία υπολογισμού του), βάσει στοιχείων τα οποία έχουν προέλθει από την ανάλυση των Πιστοποιητικών Ενεργειακής Απόδοσης (ΠΕΑ), τα οποία έχουν εκδοθεί από την έναρξη ισχύος του ΚΕΝΑΚ και αφορούν κατοικίες. Η τιμή αυτή με βάση την ανάλυση των σχετικών εκδοθέντων Πιστοποιητικών Ενεργειακής Απόδοσης (ΠΕΑ) για τις κατοικίες της Περιφέρειας Νοτίου Αιγαίου ανέρχεται σε 218 kWh/m2/έτος,</t>
    </r>
    <r>
      <rPr>
        <b/>
        <i/>
        <sz val="8"/>
        <rFont val="Calibri"/>
        <family val="2"/>
        <charset val="161"/>
        <scheme val="minor"/>
      </rPr>
      <t xml:space="preserve"> β)</t>
    </r>
    <r>
      <rPr>
        <i/>
        <sz val="8"/>
        <rFont val="Calibri"/>
        <family val="2"/>
        <charset val="161"/>
        <scheme val="minor"/>
      </rPr>
      <t xml:space="preserve"> για τις δράσεις εξοικονόμησης ενέργειας στα δημόσια κτήρια, για την αρχική εκτίμηση της τιμής στόχου του δείκτη είχε χρησιμοποιηθεί η παραδοχή ότι η σταθμισμένη εξοικονόμηση πρωτογενούς ενέργειας στα δημόσια κτίρια ανέρχεται σε 200 kWh/m2/έτος (όπως σε όλα τα Περιφερειακά Επιχειρησιακά Προγράμματα, σύμφωνα με τη μεθοδολογία υπολογισμού του), βάσει συγκεκριμένων εκτιμήσεων αναφορικά με το ποσοστό συμμετοχής των εξεταζόμενων κατηγοριών κτιρίων (νοσοκομεία, εκπαίδευση, γραφεία). Η τιμή αυτή με βάση το υφιστάμενο μίγμα κατηγοριών κτιρίων που χρηματοδοτείται από το Πρόγραμμα και τα στοιχεία των σχετικών εκδοθέντων Πιστοποιητικών Ενεργειακής Απόδοσης (ΠΕΑ) ανέρχεται σε 300 kWh/m2/έτος.    </t>
    </r>
  </si>
  <si>
    <t>Σημαντική Απόκλιση</t>
  </si>
  <si>
    <t>O στόχος του δείκτη θα επιτευχθεί πλήρως με την πρόσθετη συμβολή 2 έργων τα οποία θα ολοκληρωθούν εντός του 2024 (ημιτελή).</t>
  </si>
  <si>
    <t>Δεν εκδηλώθηκε ενδιαφέρον στην πρόσκληση για το «Πρόγραμμα επιχορήγησης επιχειρηματικών πρωτοβουλιών απασχόλησης νέων ελεύθερων επαγγελματιών ηλικίας 20 έως 44 ετών που ανήκουν σε περιθωριοποιημένες κοινωνικές ομάδες όπως οι Ρομά» της ΔΥΠΑ και δεν είναι εφικτή η υλοποίηση και ολοκλήρωση σχετικών δράσεων στο εναπομείναν χρονικό διάστημα  μέχρι τη λήξη της επιλεξιμότητας δαπανών της ΠΠ 2014-2020.</t>
  </si>
  <si>
    <t>Ο δείκτης παρουσιάζει υπερεπίτευξη η οποία θα πρέπει να επιβεβαιωθεί. Απαιτείται συνεργασία με την αρμόδια Επιτελική Δομή Υγείας ώστε να επιβεβαιωθεί η ορθότητα των δεδομένων από το σύστημα παρακολούθησης των δικαιούχων.</t>
  </si>
  <si>
    <t>Στο δείκτη συνεισφέρει μια ενταγμένη πράξη η οποία έχει χαρακτηρισθεί ως τμηματοποιημένη πράξη.</t>
  </si>
  <si>
    <t>Ο στόχος του δείκτη είχε μηδενισθεί στην Αναθεώρηση του 2021, δεδομένου ότι οι δύο ενταγμένες πράξεις θα μεταφερθούν στο Πρόγραμμα ΝΑ 21-27.</t>
  </si>
  <si>
    <t>Η υπερεπίτευξη του δείκτη οφείλεται στην αύξηση του φυσικού και οικονομικού αντικειμένου της ενταγμένης πράξης που τον τροφοδοτεί "Προμήθεια εξοπλισμού για τις δομές πρωτοβάθμιας φροντίδας υγείας των μικρών νησιών της Περιφέρειας Νοτίου Αιγαίου", με βάση την οποία προστέθηκαν υποέργα προμήθειας ασθενοφόρων για την παροχή υπηρεσιών ΠΦΥ σε μικρά νησιά της ΠΝΑ. καλύπτοντας πρόσθετο πληθυσμό.</t>
  </si>
  <si>
    <t>Ο δείκτης εκτιμάται ότι θα παρουσιάσει σημαντική υποεπίτευξη με βάση την πορεία υλοποίησης και  τις δυνατότητες ολοκλήρωσης των σχετικών ενταγμένων έργων, σύμφωνα με το Σχέδιο Δράσης για το «κλείσιμο» του Προγράμματος.</t>
  </si>
  <si>
    <t>Ο δείκτης εκτιμάται ότι θα παρουσιάσει σημαντική υποεπίτευξη με βάση την πορεία υλοποίησης και  τις δυνατότητες ολοκλήρωσης των σχετικών ενταγμένων έργων, σύμφωνα με το Σχέδιο Δράσης για το «κλείσιμο» του Προγράμματος. Επισημαίνεται ότι, η δράση «Αναβάθμιση προσόντων και υποστήριξη της ένταξης στην αγορά εργασίας ανέργων στην Περιφέρεια Νοτίου Αιγαίου» δεν έτυχε της αρχικά προβλεπόμενης ζήτησης και υπήρξε μειωμένο ενδιαφέρον στους 4 κύκλους συμβουλευτικής-κατάρτισης-πιστοποίησης που υλοποιήθηκαν.</t>
  </si>
  <si>
    <r>
      <t>Η σημαντική απόκλιση που αναμένεται να παρουσιάσει ο δείκτης οφείλεται στην</t>
    </r>
    <r>
      <rPr>
        <b/>
        <i/>
        <sz val="8"/>
        <rFont val="Calibri"/>
        <family val="2"/>
        <charset val="161"/>
        <scheme val="minor"/>
      </rPr>
      <t xml:space="preserve"> τμηματοποίηση 2 έργων</t>
    </r>
    <r>
      <rPr>
        <i/>
        <sz val="8"/>
        <rFont val="Calibri"/>
        <family val="2"/>
        <charset val="161"/>
        <scheme val="minor"/>
      </rPr>
      <t xml:space="preserve"> (βλ. παρατηρήσεις ανωτέρω για τον δείκτη SO008) με σημαντική αναμενόμενη συμβολή στο δείκτη (81.000)</t>
    </r>
  </si>
  <si>
    <r>
      <t xml:space="preserve">Η υπερεπίτευξη του δείκτη οφείλεται στο γεγονός ότι στο πλαίσιο της δράσης «Διασφάλιση δημόσιας υγείας και ενίσχυση υπηρεσιών Υγείας κατά την Υγειονομική Κρίση του COVID-19», </t>
    </r>
    <r>
      <rPr>
        <b/>
        <i/>
        <sz val="8"/>
        <rFont val="Calibri"/>
        <family val="2"/>
        <charset val="161"/>
        <scheme val="minor"/>
      </rPr>
      <t>αυξήθηκαν οι πόροι και ενισχύθηκαν</t>
    </r>
    <r>
      <rPr>
        <i/>
        <sz val="8"/>
        <rFont val="Calibri"/>
        <family val="2"/>
        <charset val="161"/>
        <scheme val="minor"/>
      </rPr>
      <t xml:space="preserve"> 32 Φορείς Υγείας (από 12 που προβλεπόταν αρχικά) στην Περιφέρεια Νοτίου Αιγαίου με πρόσληψη ειδικευμένου και λοιπού ανθρώπινου δυναμικού του τομέα υγείας, σύμφωνα με το Εθνικό Σχέδιο του Υπ. Υγείας για την αντιμετώπιση των επιπτώσεων της επιδημικής κρίσης COVID-19.</t>
    </r>
  </si>
  <si>
    <t>Η υπερεπίτευξη του δείκτη οφείλεται στο γεγονός ότι στο πλαίσιο της δράσης «Διασφάλιση δημόσιας υγείας και ενίσχυση υπηρεσιών Υγείας κατά την Υγειονομική Κρίση του COVID-19»,  αυξήθηκαν οι πόροι και ενισχύθηκαν 32 Φορείς Υγείας (από 12 που προβλεπόταν αρχικά) στην Περιφέρεια Νοτίου Αιγαίου με πρόσληψη ειδικευμένου και λοιπού ανθρώπινου δυναμικού του τομέα υγείας, σύμφωνα με το Εθνικό Σχέδιο του Υπ. Υγείας για την αντιμετώπιση των επιπτώσεων της επιδημικής κρίσης COVID-19.</t>
  </si>
  <si>
    <t xml:space="preserve"> </t>
  </si>
  <si>
    <t xml:space="preserve">Στον δείκτη συμβάλλουν 5 ενταγμένες πράξεις προστασίας και ανάδειξης της φυσικής &amp; πολιτιστικής κληρονομιάς, από τις οποίες   2 θα αποτελέσουν τμηματοποιημένες πράξεις έτσι, ο βαθμός επίτευξης εκτιμάται ότι θα φθάσει στο 60% του προγραμματικού στόχου. </t>
  </si>
  <si>
    <t>Η υποεπίτευξη του δείκτη οφείλεται στο γεγονός ότι από τις 8 ΤΟΜΥ που προβλεπόταν να λειτουργήσουν στην Περιφέρεια, λειτούργησε μόνο η ΤΟΜΥ στην Κω και από το Μάρτιο 2023 η ΤΟΜΥ Σύρου, καθώς και στα προβλήματα υποστελέχωσης των ΤΟΜΥ που παρουσιάσθηκαν συνολικά, τα οποία περιόρισαν τις παρεχόμενες υπηρεσίες σε επιμέρους ιατρικές ειδικότητες. Επισημαίνεται ότι θα μετρηθεί εκ νέου το 2024 με βάση τα στοιχεία της ΕΛΣΤΑΤ και τις επεξεργασίες της Επιτελικής Δομής Υγείας.</t>
  </si>
  <si>
    <t xml:space="preserve">Στην Αναθεώρηση του 2021 ο στόχος του δείκτη αυξήθηκε από 10 σε 35 Ισοδύναμα Πλήρους Απασχόλησης (ΙΠΑ). Η αύξηση αυτή έγινε με βάση τα στοιχεία που εστάλησαν από τον δικαιούχο (Πανεπιστήμιο Αιγαίου) για την αναμενόμενη συμβολή των δράσεων που υλοποιούνται στο πλαίσιο της επενδυτικής προτεραιότητας 1α. 
Όμως όπως αποδείχτηκε ο δικαιούχος υπολόγιζε με λανθασμένο τρόπο το Ισοδύναμο Πλήρους Απασχόλησης (ΙΠΑ), βασιζόμενος σε ανθρωπομήνες και όχι σε ανθρωποέτη, με αποτέλεσμα να εμφανίζονται αυξημένες τιμές στον δείκτη σε 2 από τις 3 πράξεις.
Μετά την εξειδίκευση της μεθοδολογίας υπολογισμού του δείκτη σύμφωνα με το Εγχειρίδιο Υποστήριξης Δικαιούχων της ΕΥΔ ΕΠΑΝΕΚ, καθώς και το πρότυπο αρχείο excel που συνοδεύει το Δελτίο Ταυτότητας Δείκτη, αποσαφηνίστηκε ότι η μεθοδολογία υπολογισμού του δείκτη βασίζεται σε έτη (ώρες απασχόλησης/2080 παραγωγικές ώρες το ημερολογιακό έτος) και όχι σε ανθρωπομήνες. 
Για τον παραπάνω λόγο, η τιμή του προγραμματικού στόχου, που βασίστηκε σε λανθασμένα δεδομένα, δεν θα καλυφθεί. 
Σημειώνεται ότι όλες οι πράξεις που τροφοδοτούν τον δείκτη ολοκληρώνονται στο σύνολό τους εντός της προγραμματικής περιόδου, ενώ η γενική εικόνα του ΑΠ1 παρουσιάζει υπερεπίτευξη τόσο ως προς τον οικονομικό δείκτη όσο και στους λοιπούς δείκτες εκροών.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</si>
</sst>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61"/>
      <scheme val="minor"/>
    </font>
    <font>
      <sz val="11"/>
      <color theme="1"/>
      <name val="Calibri"/>
      <family val="2"/>
      <charset val="161"/>
      <scheme val="minor"/>
    </font>
    <font>
      <sz val="11"/>
      <color theme="1"/>
      <name val="Calibri"/>
      <family val="2"/>
      <charset val="161"/>
    </font>
    <font>
      <b/>
      <sz val="8"/>
      <color theme="1"/>
      <name val="Calibri"/>
      <family val="2"/>
      <charset val="161"/>
      <scheme val="minor"/>
    </font>
    <font>
      <sz val="8"/>
      <color rgb="FFFF0000"/>
      <name val="Calibri"/>
      <family val="2"/>
      <charset val="161"/>
      <scheme val="minor"/>
    </font>
    <font>
      <sz val="8"/>
      <color theme="1"/>
      <name val="Calibri"/>
      <family val="2"/>
      <charset val="161"/>
      <scheme val="minor"/>
    </font>
    <font>
      <sz val="10"/>
      <name val="Arial"/>
      <family val="2"/>
      <charset val="161"/>
    </font>
    <font>
      <sz val="8"/>
      <name val="Calibri"/>
      <family val="2"/>
      <charset val="161"/>
      <scheme val="minor"/>
    </font>
    <font>
      <sz val="8"/>
      <color theme="1"/>
      <name val="Calibri"/>
      <family val="2"/>
      <charset val="161"/>
    </font>
    <font>
      <b/>
      <sz val="8"/>
      <color rgb="FFFF0000"/>
      <name val="Calibri"/>
      <family val="2"/>
      <charset val="161"/>
      <scheme val="minor"/>
    </font>
    <font>
      <b/>
      <sz val="8"/>
      <name val="Calibri"/>
      <family val="2"/>
      <charset val="161"/>
      <scheme val="minor"/>
    </font>
    <font>
      <strike/>
      <sz val="8"/>
      <color rgb="FFFF0000"/>
      <name val="Calibri"/>
      <family val="2"/>
      <charset val="161"/>
      <scheme val="minor"/>
    </font>
    <font>
      <i/>
      <sz val="8"/>
      <name val="Calibri"/>
      <family val="2"/>
      <charset val="161"/>
      <scheme val="minor"/>
    </font>
    <font>
      <sz val="8"/>
      <name val="Calibri"/>
      <family val="2"/>
      <charset val="161"/>
    </font>
    <font>
      <b/>
      <i/>
      <sz val="8"/>
      <name val="Calibri"/>
      <family val="2"/>
      <charset val="161"/>
      <scheme val="minor"/>
    </font>
  </fonts>
  <fills count="8">
    <fill>
      <patternFill patternType="none"/>
    </fill>
    <fill>
      <patternFill patternType="gray125"/>
    </fill>
    <fill>
      <patternFill patternType="solid">
        <fgColor rgb="FFE8D1FF"/>
        <bgColor indexed="64"/>
      </patternFill>
    </fill>
    <fill>
      <patternFill patternType="solid">
        <fgColor theme="9"/>
        <bgColor indexed="64"/>
      </patternFill>
    </fill>
    <fill>
      <patternFill patternType="solid">
        <fgColor indexed="43"/>
        <bgColor indexed="26"/>
      </patternFill>
    </fill>
    <fill>
      <patternFill patternType="solid">
        <fgColor theme="7" tint="0.79998168889431442"/>
        <bgColor indexed="64"/>
      </patternFill>
    </fill>
    <fill>
      <patternFill patternType="solid">
        <fgColor theme="8" tint="0.59999389629810485"/>
        <bgColor indexed="64"/>
      </patternFill>
    </fill>
    <fill>
      <patternFill patternType="solid">
        <fgColor theme="0"/>
        <bgColor indexed="64"/>
      </patternFill>
    </fill>
  </fills>
  <borders count="7">
    <border>
      <left/>
      <right/>
      <top/>
      <bottom/>
      <diagonal/>
    </border>
    <border>
      <left style="thin">
        <color indexed="23"/>
      </left>
      <right style="thin">
        <color indexed="23"/>
      </right>
      <top style="thin">
        <color indexed="23"/>
      </top>
      <bottom style="thin">
        <color indexed="23"/>
      </bottom>
      <diagonal/>
    </border>
    <border>
      <left style="thin">
        <color rgb="FF999999"/>
      </left>
      <right style="thin">
        <color rgb="FF999999"/>
      </right>
      <top style="thin">
        <color rgb="FF999999"/>
      </top>
      <bottom style="medium">
        <color rgb="FF999999"/>
      </bottom>
      <diagonal/>
    </border>
    <border>
      <left style="thin">
        <color rgb="FF999999"/>
      </left>
      <right style="thin">
        <color rgb="FF999999"/>
      </right>
      <top style="medium">
        <color rgb="FF999999"/>
      </top>
      <bottom style="thin">
        <color rgb="FF999999"/>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
      <left style="hair">
        <color indexed="64"/>
      </left>
      <right style="hair">
        <color indexed="64"/>
      </right>
      <top style="hair">
        <color indexed="64"/>
      </top>
      <bottom style="hair">
        <color indexed="64"/>
      </bottom>
      <diagonal/>
    </border>
  </borders>
  <cellStyleXfs count="6">
    <xf numFmtId="0" fontId="0" fillId="0" borderId="0"/>
    <xf numFmtId="9" fontId="1" fillId="0" borderId="0" applyFont="0" applyFill="0" applyBorder="0" applyAlignment="0" applyProtection="0"/>
    <xf numFmtId="0" fontId="2" fillId="0" borderId="0"/>
    <xf numFmtId="0" fontId="6" fillId="4" borderId="1" applyNumberFormat="0" applyAlignment="0" applyProtection="0"/>
    <xf numFmtId="0" fontId="1" fillId="0" borderId="0"/>
    <xf numFmtId="0" fontId="6" fillId="0" borderId="0"/>
  </cellStyleXfs>
  <cellXfs count="62">
    <xf numFmtId="0" fontId="0" fillId="0" borderId="0" xfId="0"/>
    <xf numFmtId="0" fontId="5" fillId="0" borderId="0" xfId="2" applyFont="1"/>
    <xf numFmtId="0" fontId="8" fillId="0" borderId="0" xfId="2" applyFont="1"/>
    <xf numFmtId="0" fontId="10" fillId="0" borderId="2" xfId="4" applyFont="1" applyBorder="1" applyAlignment="1">
      <alignment horizontal="center" vertical="center" wrapText="1"/>
    </xf>
    <xf numFmtId="0" fontId="5" fillId="0" borderId="3" xfId="4" applyFont="1" applyBorder="1" applyAlignment="1">
      <alignment horizontal="center" vertical="center"/>
    </xf>
    <xf numFmtId="0" fontId="7" fillId="0" borderId="3" xfId="4" applyFont="1" applyBorder="1" applyAlignment="1">
      <alignment horizontal="center" vertical="center"/>
    </xf>
    <xf numFmtId="0" fontId="5" fillId="0" borderId="0" xfId="2" applyFont="1" applyAlignment="1">
      <alignment horizontal="center" vertical="center"/>
    </xf>
    <xf numFmtId="0" fontId="7" fillId="0" borderId="0" xfId="2" applyFont="1" applyAlignment="1">
      <alignment horizontal="center" vertical="center"/>
    </xf>
    <xf numFmtId="0" fontId="7" fillId="0" borderId="4" xfId="4" applyFont="1" applyBorder="1" applyAlignment="1">
      <alignment horizontal="center" vertical="center"/>
    </xf>
    <xf numFmtId="0" fontId="3" fillId="0" borderId="5" xfId="4" applyFont="1" applyBorder="1" applyAlignment="1">
      <alignment vertical="center"/>
    </xf>
    <xf numFmtId="0" fontId="5" fillId="0" borderId="5" xfId="4" applyFont="1" applyBorder="1" applyAlignment="1">
      <alignment vertical="center" wrapText="1"/>
    </xf>
    <xf numFmtId="0" fontId="5" fillId="0" borderId="5" xfId="4" applyFont="1" applyBorder="1" applyAlignment="1">
      <alignment horizontal="center" vertical="center" wrapText="1"/>
    </xf>
    <xf numFmtId="0" fontId="7" fillId="0" borderId="5" xfId="4" applyFont="1" applyBorder="1" applyAlignment="1">
      <alignment horizontal="center" vertical="center"/>
    </xf>
    <xf numFmtId="0" fontId="5" fillId="0" borderId="5" xfId="4" applyFont="1" applyBorder="1" applyAlignment="1">
      <alignment horizontal="center" vertical="center"/>
    </xf>
    <xf numFmtId="0" fontId="5" fillId="0" borderId="3" xfId="4" applyFont="1" applyBorder="1" applyAlignment="1">
      <alignment horizontal="center" vertical="center" wrapText="1"/>
    </xf>
    <xf numFmtId="3" fontId="7" fillId="0" borderId="4" xfId="4" applyNumberFormat="1" applyFont="1" applyBorder="1" applyAlignment="1">
      <alignment horizontal="center" vertical="center"/>
    </xf>
    <xf numFmtId="0" fontId="3" fillId="2" borderId="5" xfId="4" applyFont="1" applyFill="1" applyBorder="1" applyAlignment="1">
      <alignment vertical="center"/>
    </xf>
    <xf numFmtId="0" fontId="5" fillId="2" borderId="5" xfId="4" applyFont="1" applyFill="1" applyBorder="1" applyAlignment="1">
      <alignment vertical="center" wrapText="1"/>
    </xf>
    <xf numFmtId="3" fontId="7" fillId="0" borderId="4" xfId="4" applyNumberFormat="1" applyFont="1" applyBorder="1" applyAlignment="1">
      <alignment horizontal="center" vertical="center" wrapText="1"/>
    </xf>
    <xf numFmtId="4" fontId="7" fillId="0" borderId="4" xfId="4" applyNumberFormat="1" applyFont="1" applyBorder="1" applyAlignment="1">
      <alignment horizontal="center" vertical="center"/>
    </xf>
    <xf numFmtId="3" fontId="5" fillId="0" borderId="5" xfId="4" applyNumberFormat="1" applyFont="1" applyBorder="1" applyAlignment="1">
      <alignment horizontal="center" vertical="center" wrapText="1"/>
    </xf>
    <xf numFmtId="4" fontId="7" fillId="0" borderId="5" xfId="4" applyNumberFormat="1" applyFont="1" applyBorder="1" applyAlignment="1">
      <alignment horizontal="center" vertical="center" wrapText="1"/>
    </xf>
    <xf numFmtId="3" fontId="5" fillId="0" borderId="3" xfId="4" applyNumberFormat="1" applyFont="1" applyBorder="1" applyAlignment="1">
      <alignment horizontal="center" vertical="center" wrapText="1"/>
    </xf>
    <xf numFmtId="3" fontId="7" fillId="0" borderId="3" xfId="4" applyNumberFormat="1" applyFont="1" applyBorder="1" applyAlignment="1">
      <alignment horizontal="center" vertical="center" wrapText="1"/>
    </xf>
    <xf numFmtId="3" fontId="7" fillId="0" borderId="5" xfId="4" applyNumberFormat="1" applyFont="1" applyBorder="1" applyAlignment="1">
      <alignment horizontal="center" vertical="center" wrapText="1"/>
    </xf>
    <xf numFmtId="4" fontId="7" fillId="0" borderId="3" xfId="4" applyNumberFormat="1" applyFont="1" applyBorder="1" applyAlignment="1">
      <alignment horizontal="center" vertical="center" wrapText="1"/>
    </xf>
    <xf numFmtId="3" fontId="7" fillId="0" borderId="5" xfId="4" applyNumberFormat="1" applyFont="1" applyBorder="1" applyAlignment="1">
      <alignment horizontal="center" vertical="center"/>
    </xf>
    <xf numFmtId="3" fontId="7" fillId="0" borderId="3" xfId="4" applyNumberFormat="1" applyFont="1" applyBorder="1" applyAlignment="1">
      <alignment horizontal="center" vertical="center"/>
    </xf>
    <xf numFmtId="0" fontId="3" fillId="0" borderId="5" xfId="4" applyFont="1" applyBorder="1" applyAlignment="1">
      <alignment horizontal="left" vertical="center"/>
    </xf>
    <xf numFmtId="0" fontId="3" fillId="2" borderId="5" xfId="4" applyFont="1" applyFill="1" applyBorder="1" applyAlignment="1">
      <alignment horizontal="left" vertical="center"/>
    </xf>
    <xf numFmtId="0" fontId="9" fillId="6" borderId="2" xfId="4" applyFont="1" applyFill="1" applyBorder="1" applyAlignment="1">
      <alignment horizontal="center" vertical="center" wrapText="1"/>
    </xf>
    <xf numFmtId="0" fontId="10" fillId="6" borderId="2" xfId="4" applyFont="1" applyFill="1" applyBorder="1" applyAlignment="1">
      <alignment horizontal="center" vertical="center" wrapText="1"/>
    </xf>
    <xf numFmtId="3" fontId="11" fillId="0" borderId="4" xfId="4" applyNumberFormat="1" applyFont="1" applyBorder="1" applyAlignment="1">
      <alignment horizontal="center" vertical="center"/>
    </xf>
    <xf numFmtId="9" fontId="11" fillId="0" borderId="4" xfId="1" applyFont="1" applyBorder="1" applyAlignment="1">
      <alignment horizontal="center" vertical="center"/>
    </xf>
    <xf numFmtId="0" fontId="3" fillId="0" borderId="0" xfId="2" applyFont="1" applyAlignment="1">
      <alignment horizontal="center" vertical="center"/>
    </xf>
    <xf numFmtId="0" fontId="3" fillId="0" borderId="5" xfId="4" applyFont="1" applyBorder="1" applyAlignment="1">
      <alignment horizontal="center" vertical="center"/>
    </xf>
    <xf numFmtId="0" fontId="3" fillId="2" borderId="5" xfId="4" applyFont="1" applyFill="1" applyBorder="1" applyAlignment="1">
      <alignment horizontal="center" vertical="center"/>
    </xf>
    <xf numFmtId="0" fontId="3" fillId="6" borderId="5" xfId="4" applyFont="1" applyFill="1" applyBorder="1" applyAlignment="1">
      <alignment horizontal="center" vertical="center" wrapText="1"/>
    </xf>
    <xf numFmtId="0" fontId="3" fillId="6" borderId="5" xfId="4" applyFont="1" applyFill="1" applyBorder="1" applyAlignment="1">
      <alignment horizontal="center" vertical="center"/>
    </xf>
    <xf numFmtId="0" fontId="3" fillId="6" borderId="5" xfId="4" applyFont="1" applyFill="1" applyBorder="1" applyAlignment="1">
      <alignment horizontal="justify" vertical="center" wrapText="1"/>
    </xf>
    <xf numFmtId="0" fontId="10" fillId="6" borderId="5" xfId="4" applyFont="1" applyFill="1" applyBorder="1" applyAlignment="1">
      <alignment horizontal="center" vertical="center" wrapText="1"/>
    </xf>
    <xf numFmtId="0" fontId="10" fillId="5" borderId="5" xfId="4" applyFont="1" applyFill="1" applyBorder="1" applyAlignment="1">
      <alignment horizontal="center" vertical="center" wrapText="1"/>
    </xf>
    <xf numFmtId="4" fontId="5" fillId="0" borderId="5" xfId="4" applyNumberFormat="1" applyFont="1" applyBorder="1" applyAlignment="1">
      <alignment horizontal="center" vertical="center"/>
    </xf>
    <xf numFmtId="9" fontId="7" fillId="0" borderId="5" xfId="1" applyFont="1" applyBorder="1" applyAlignment="1">
      <alignment horizontal="center" vertical="center"/>
    </xf>
    <xf numFmtId="4" fontId="12" fillId="0" borderId="5" xfId="4" applyNumberFormat="1" applyFont="1" applyBorder="1" applyAlignment="1">
      <alignment horizontal="left" vertical="center" wrapText="1"/>
    </xf>
    <xf numFmtId="0" fontId="7" fillId="0" borderId="5" xfId="4" applyFont="1" applyBorder="1" applyAlignment="1">
      <alignment horizontal="center" vertical="center" wrapText="1"/>
    </xf>
    <xf numFmtId="4" fontId="7" fillId="0" borderId="5" xfId="4" applyNumberFormat="1" applyFont="1" applyBorder="1" applyAlignment="1">
      <alignment horizontal="center" vertical="center"/>
    </xf>
    <xf numFmtId="0" fontId="12" fillId="0" borderId="5" xfId="4" applyFont="1" applyBorder="1" applyAlignment="1">
      <alignment horizontal="left" vertical="center"/>
    </xf>
    <xf numFmtId="9" fontId="4" fillId="0" borderId="5" xfId="1" applyFont="1" applyBorder="1" applyAlignment="1">
      <alignment horizontal="center" vertical="center"/>
    </xf>
    <xf numFmtId="0" fontId="10" fillId="2" borderId="5" xfId="4" applyFont="1" applyFill="1" applyBorder="1" applyAlignment="1">
      <alignment horizontal="center" vertical="center"/>
    </xf>
    <xf numFmtId="0" fontId="10" fillId="2" borderId="5" xfId="4" applyFont="1" applyFill="1" applyBorder="1" applyAlignment="1">
      <alignment vertical="center"/>
    </xf>
    <xf numFmtId="0" fontId="7" fillId="2" borderId="5" xfId="4" applyFont="1" applyFill="1" applyBorder="1" applyAlignment="1">
      <alignment vertical="center" wrapText="1"/>
    </xf>
    <xf numFmtId="0" fontId="7" fillId="0" borderId="5" xfId="4" applyFont="1" applyBorder="1" applyAlignment="1">
      <alignment vertical="center" wrapText="1"/>
    </xf>
    <xf numFmtId="0" fontId="13" fillId="0" borderId="0" xfId="2" applyFont="1"/>
    <xf numFmtId="3" fontId="12" fillId="0" borderId="5" xfId="4" applyNumberFormat="1" applyFont="1" applyBorder="1" applyAlignment="1">
      <alignment horizontal="left" vertical="center" wrapText="1"/>
    </xf>
    <xf numFmtId="4" fontId="5" fillId="3" borderId="4" xfId="4" applyNumberFormat="1" applyFont="1" applyFill="1" applyBorder="1" applyAlignment="1">
      <alignment horizontal="center" vertical="center"/>
    </xf>
    <xf numFmtId="3" fontId="12" fillId="0" borderId="6" xfId="0" applyNumberFormat="1" applyFont="1" applyBorder="1" applyAlignment="1">
      <alignment horizontal="left" vertical="center" wrapText="1"/>
    </xf>
    <xf numFmtId="3" fontId="5" fillId="0" borderId="4" xfId="4" applyNumberFormat="1" applyFont="1" applyBorder="1" applyAlignment="1">
      <alignment horizontal="center" vertical="center" wrapText="1"/>
    </xf>
    <xf numFmtId="0" fontId="3" fillId="2" borderId="5" xfId="0" applyFont="1" applyFill="1" applyBorder="1" applyAlignment="1">
      <alignment horizontal="center" vertical="center"/>
    </xf>
    <xf numFmtId="4" fontId="12" fillId="0" borderId="5" xfId="4" applyNumberFormat="1" applyFont="1" applyBorder="1" applyAlignment="1">
      <alignment horizontal="left" vertical="center"/>
    </xf>
    <xf numFmtId="0" fontId="7" fillId="7" borderId="4" xfId="4" applyFont="1" applyFill="1" applyBorder="1" applyAlignment="1">
      <alignment horizontal="center" vertical="center"/>
    </xf>
    <xf numFmtId="4" fontId="12" fillId="7" borderId="5" xfId="4" applyNumberFormat="1" applyFont="1" applyFill="1" applyBorder="1" applyAlignment="1">
      <alignment horizontal="left" vertical="center" wrapText="1"/>
    </xf>
  </cellXfs>
  <cellStyles count="6">
    <cellStyle name="Normal 2 2" xfId="2" xr:uid="{832243B9-E6DC-4C22-8750-D6C54141EA26}"/>
    <cellStyle name="Εισαγωγή 2" xfId="3" xr:uid="{56E9562F-B593-48E4-8BF6-D2530DEB6ABE}"/>
    <cellStyle name="Κανονικό" xfId="0" builtinId="0"/>
    <cellStyle name="Κανονικό 4" xfId="5" xr:uid="{58B24C92-57E6-46E1-83E3-BE90AE8E547B}"/>
    <cellStyle name="Κανονικό 4 2" xfId="4" xr:uid="{E9B2077D-E252-4B39-8B60-FDC0232CD07A}"/>
    <cellStyle name="Ποσοστό" xfId="1" builtinId="5"/>
  </cellStyles>
  <dxfs count="0"/>
  <tableStyles count="0" defaultTableStyle="TableStyleMedium2" defaultPivotStyle="PivotStyleLight16"/>
  <colors>
    <mruColors>
      <color rgb="FFE8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5" Type="http://schemas.openxmlformats.org/officeDocument/2006/relationships/customXml" Target="../customXml/item1.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ault\Library\Users\user\Downloads\&#917;&#928;&#913;&#923;&#919;&#920;&#917;&#933;&#931;&#917;&#921;&#931;_&#917;&#923;&#917;&#915;&#935;&#927;&#921;\&#917;&#928;&#913;&#923;&#919;&#920;&#917;&#933;&#931;&#917;&#921;&#931;\2017\&#913;%202017\&#913;&#929;&#935;&#921;&#922;&#927;&#931;%20&#928;&#929;&#927;&#915;&#929;&#913;&#924;&#913;&#932;&#921;&#931;&#924;&#927;&#931;\&#913;%20&#917;&#926;_3&#919;%20&#923;&#935;_&#928;&#929;&#927;&#915;&#929;&#913;&#924;%20&#917;&#928;&#921;&#932;.&#917;&#928;&#913;&#923;&#919;&#920;&#917;&#933;&#931;&#917;&#937;&#9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917;&#928;&#913;&#923;&#919;&#920;&#917;&#933;&#931;&#917;&#921;&#931;_&#917;&#923;&#917;&#915;&#935;&#927;&#921;\&#917;&#928;&#913;&#923;&#919;&#920;&#917;&#933;&#931;&#917;&#921;&#931;\2017\&#913;%202017\&#913;&#929;&#935;&#921;&#922;&#927;&#931;%20&#928;&#929;&#927;&#915;&#929;&#913;&#924;&#913;&#932;&#921;&#931;&#924;&#927;&#931;\&#913;%20&#917;&#926;_3&#919;%20&#923;&#935;_&#928;&#929;&#927;&#915;&#929;&#913;&#924;%20&#917;&#928;&#921;&#932;.&#917;&#928;&#913;&#923;&#919;&#920;&#917;&#933;&#931;&#917;&#937;&#92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vault\Library\Users\user\Downloads\&#917;&#928;%20&#919;&#928;&#917;&#921;&#929;&#927;&#93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user\Downloads\&#917;&#928;%20&#919;&#928;&#917;&#921;&#929;&#927;&#93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vault\Library\Users\Ioannou\AppData\Local\Microsoft\Windows\Temporary%20Internet%20Files\Content.IE5\2MRVAEXH\&#960;&#955;&#945;&#943;&#963;&#953;&#959;%20&#949;&#960;&#943;&#948;&#959;&#963;&#951;&#96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oannou\AppData\Local\Microsoft\Windows\Temporary%20Internet%20Files\Content.IE5\2MRVAEXH\&#960;&#955;&#945;&#943;&#963;&#953;&#959;%20&#949;&#960;&#943;&#948;&#959;&#963;&#951;&#96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5.100\user\EYSSAAP\&#949;&#958;&#949;&#953;&#948;&#943;&#954;&#949;&#965;&#963;&#951;\&#960;&#943;&#957;&#945;&#954;&#945;&#962;%20&#949;&#958;&#949;&#953;&#948;&#943;&#954;&#949;&#965;&#963;&#951;&#962;%20&#960;&#961;&#959;&#971;&#960;&#959;&#955;&#959;&#947;&#953;&#956;&#959;&#973;.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YSSAAP\&#949;&#958;&#949;&#953;&#948;&#943;&#954;&#949;&#965;&#963;&#951;\&#960;&#943;&#957;&#945;&#954;&#945;&#962;%20&#949;&#958;&#949;&#953;&#948;&#943;&#954;&#949;&#965;&#963;&#951;&#962;%20&#960;&#961;&#959;&#971;&#960;&#959;&#955;&#959;&#947;&#953;&#956;&#959;&#973;.xlsx"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2.%20&#931;&#967;&#941;&#948;&#953;&#959;%20&#916;&#961;&#940;&#963;&#951;&#962;%20&#933;&#924;&#917;&#928;&#917;&#929;&#913;&#913;_&#947;&#953;&#945;%20&#932;&#949;&#967;&#957;.%20&#931;&#965;&#9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ΤΠΑ"/>
      <sheetName val="Φύλλο3"/>
      <sheetName val="Φύλλο5 (2)"/>
      <sheetName val="ΣΥΣΧΕΤΙΣΜΟΙ ΠΛΗΡΩΜΩΝ"/>
      <sheetName val="XDO_METADATA"/>
      <sheetName val="ΕΤΠΑ-ΠΙΝΑΚΑΣ"/>
      <sheetName val="ΠΡΑΞΕΙΣ ΣΥΝΟΛΙΚΑ"/>
      <sheetName val="ΠΙΝΑΚΑΣ 1"/>
      <sheetName val="ΠΙΝΑΚΑΣ 2"/>
      <sheetName val="ΠΙΝΑΚΑΣ 3"/>
      <sheetName val="ΠΙΝ 4_ΔΕΙΓΜ ΠΡΑΞΗΣ ΕΤΠΑ"/>
      <sheetName val="ΠΙΝ 5_ΔΕΙΓΜ ΠΡΑΞΗΣ ΕΚΤ"/>
      <sheetName val="ΠΙΝ 6_ΕΠΑΛ ΦΥΣΙΚ ΑΝΤΙΚΕΙΜ"/>
      <sheetName val="1.ΠΡΟΓΡΑΜΜΑ ΕΠΑΛΗΘ"/>
      <sheetName val="1.Α 5000664_ΔΕΙΓΜΑ ΥΕ"/>
      <sheetName val="1.Β 5000008_ΔΕΙΓΜΑ ΥΕ"/>
      <sheetName val="1.Γ 5000131_ΔΕΙΓΜΑ ΥΕ"/>
    </sheetNames>
    <sheetDataSet>
      <sheetData sheetId="0"/>
      <sheetData sheetId="1"/>
      <sheetData sheetId="2"/>
      <sheetData sheetId="3">
        <row r="13">
          <cell r="BP13">
            <v>26728.61</v>
          </cell>
          <cell r="BQ13">
            <v>26728.61</v>
          </cell>
          <cell r="BR13">
            <v>0</v>
          </cell>
          <cell r="BS13">
            <v>0</v>
          </cell>
          <cell r="BT13">
            <v>0</v>
          </cell>
          <cell r="BU13">
            <v>26728.61</v>
          </cell>
        </row>
        <row r="14">
          <cell r="BP14">
            <v>0.28000000000000003</v>
          </cell>
          <cell r="BQ14">
            <v>0.28000000000000003</v>
          </cell>
          <cell r="BR14">
            <v>0</v>
          </cell>
          <cell r="BS14">
            <v>0</v>
          </cell>
          <cell r="BT14">
            <v>0</v>
          </cell>
          <cell r="BU14">
            <v>0.28000000000000003</v>
          </cell>
        </row>
        <row r="15">
          <cell r="BP15">
            <v>0.42</v>
          </cell>
          <cell r="BQ15">
            <v>0.42</v>
          </cell>
          <cell r="BR15">
            <v>0</v>
          </cell>
          <cell r="BS15">
            <v>0</v>
          </cell>
          <cell r="BT15">
            <v>0</v>
          </cell>
          <cell r="BU15">
            <v>0.42</v>
          </cell>
        </row>
        <row r="16">
          <cell r="BP16">
            <v>22992.34</v>
          </cell>
          <cell r="BQ16">
            <v>22992.34</v>
          </cell>
          <cell r="BR16">
            <v>0</v>
          </cell>
          <cell r="BS16">
            <v>0</v>
          </cell>
          <cell r="BT16">
            <v>0</v>
          </cell>
          <cell r="BU16">
            <v>22992.34</v>
          </cell>
        </row>
        <row r="17">
          <cell r="BP17">
            <v>397</v>
          </cell>
          <cell r="BQ17">
            <v>397</v>
          </cell>
          <cell r="BR17">
            <v>0</v>
          </cell>
          <cell r="BS17">
            <v>0</v>
          </cell>
          <cell r="BT17">
            <v>0</v>
          </cell>
          <cell r="BU17">
            <v>397</v>
          </cell>
        </row>
        <row r="18">
          <cell r="BP18">
            <v>40</v>
          </cell>
          <cell r="BQ18">
            <v>40</v>
          </cell>
          <cell r="BR18">
            <v>0</v>
          </cell>
          <cell r="BS18">
            <v>0</v>
          </cell>
          <cell r="BT18">
            <v>0</v>
          </cell>
          <cell r="BU18">
            <v>40</v>
          </cell>
        </row>
        <row r="19">
          <cell r="BP19">
            <v>442</v>
          </cell>
          <cell r="BQ19">
            <v>442</v>
          </cell>
          <cell r="BR19">
            <v>0</v>
          </cell>
          <cell r="BS19">
            <v>0</v>
          </cell>
          <cell r="BT19">
            <v>0</v>
          </cell>
          <cell r="BU19">
            <v>442</v>
          </cell>
        </row>
        <row r="20">
          <cell r="BP20">
            <v>40</v>
          </cell>
          <cell r="BQ20">
            <v>40</v>
          </cell>
          <cell r="BR20">
            <v>0</v>
          </cell>
          <cell r="BS20">
            <v>0</v>
          </cell>
          <cell r="BT20">
            <v>0</v>
          </cell>
          <cell r="BU20">
            <v>40</v>
          </cell>
        </row>
        <row r="21">
          <cell r="BP21">
            <v>10</v>
          </cell>
          <cell r="BQ21">
            <v>10</v>
          </cell>
          <cell r="BR21">
            <v>0</v>
          </cell>
          <cell r="BS21">
            <v>0</v>
          </cell>
          <cell r="BT21">
            <v>0</v>
          </cell>
          <cell r="BU21">
            <v>10</v>
          </cell>
        </row>
        <row r="22">
          <cell r="BP22">
            <v>470</v>
          </cell>
          <cell r="BQ22">
            <v>470</v>
          </cell>
          <cell r="BR22">
            <v>0</v>
          </cell>
          <cell r="BS22">
            <v>0</v>
          </cell>
          <cell r="BT22">
            <v>0</v>
          </cell>
          <cell r="BU22">
            <v>470</v>
          </cell>
        </row>
        <row r="23">
          <cell r="BP23">
            <v>20</v>
          </cell>
          <cell r="BQ23">
            <v>20</v>
          </cell>
          <cell r="BR23">
            <v>0</v>
          </cell>
          <cell r="BS23">
            <v>0</v>
          </cell>
          <cell r="BT23">
            <v>0</v>
          </cell>
          <cell r="BU23">
            <v>20</v>
          </cell>
        </row>
        <row r="24">
          <cell r="BP24">
            <v>378</v>
          </cell>
          <cell r="BQ24">
            <v>378</v>
          </cell>
          <cell r="BR24">
            <v>0</v>
          </cell>
          <cell r="BS24">
            <v>0</v>
          </cell>
          <cell r="BT24">
            <v>0</v>
          </cell>
          <cell r="BU24">
            <v>378</v>
          </cell>
        </row>
        <row r="25">
          <cell r="BP25">
            <v>662</v>
          </cell>
          <cell r="BQ25">
            <v>662</v>
          </cell>
          <cell r="BR25">
            <v>0</v>
          </cell>
          <cell r="BS25">
            <v>0</v>
          </cell>
          <cell r="BT25">
            <v>0</v>
          </cell>
          <cell r="BU25">
            <v>662</v>
          </cell>
        </row>
        <row r="26">
          <cell r="BP26">
            <v>560</v>
          </cell>
          <cell r="BQ26">
            <v>560</v>
          </cell>
          <cell r="BR26">
            <v>0</v>
          </cell>
          <cell r="BS26">
            <v>0</v>
          </cell>
          <cell r="BT26">
            <v>0</v>
          </cell>
          <cell r="BU26">
            <v>560</v>
          </cell>
        </row>
        <row r="27">
          <cell r="BP27">
            <v>630</v>
          </cell>
          <cell r="BQ27">
            <v>630</v>
          </cell>
          <cell r="BR27">
            <v>0</v>
          </cell>
          <cell r="BS27">
            <v>0</v>
          </cell>
          <cell r="BT27">
            <v>0</v>
          </cell>
          <cell r="BU27">
            <v>630</v>
          </cell>
        </row>
        <row r="28">
          <cell r="BP28">
            <v>156.66</v>
          </cell>
          <cell r="BQ28">
            <v>156.66</v>
          </cell>
          <cell r="BR28">
            <v>0</v>
          </cell>
          <cell r="BS28">
            <v>0</v>
          </cell>
          <cell r="BT28">
            <v>0</v>
          </cell>
          <cell r="BU28">
            <v>156.66</v>
          </cell>
        </row>
        <row r="29">
          <cell r="BP29">
            <v>0.93</v>
          </cell>
          <cell r="BQ29">
            <v>0.93</v>
          </cell>
          <cell r="BR29">
            <v>0</v>
          </cell>
          <cell r="BS29">
            <v>0</v>
          </cell>
          <cell r="BT29">
            <v>0</v>
          </cell>
          <cell r="BU29">
            <v>0.93</v>
          </cell>
        </row>
        <row r="30">
          <cell r="BP30">
            <v>7637.18</v>
          </cell>
          <cell r="BQ30">
            <v>7637.18</v>
          </cell>
          <cell r="BR30">
            <v>0</v>
          </cell>
          <cell r="BS30">
            <v>0</v>
          </cell>
          <cell r="BT30">
            <v>0</v>
          </cell>
          <cell r="BU30">
            <v>7303.4352339999996</v>
          </cell>
        </row>
        <row r="31">
          <cell r="BP31">
            <v>0.44</v>
          </cell>
          <cell r="BQ31">
            <v>0.44</v>
          </cell>
          <cell r="BR31">
            <v>0</v>
          </cell>
          <cell r="BS31">
            <v>0</v>
          </cell>
          <cell r="BT31">
            <v>0</v>
          </cell>
          <cell r="BU31">
            <v>0.42077199999999998</v>
          </cell>
        </row>
        <row r="32">
          <cell r="BP32">
            <v>12.88</v>
          </cell>
          <cell r="BQ32">
            <v>12.88</v>
          </cell>
          <cell r="BR32">
            <v>0</v>
          </cell>
          <cell r="BS32">
            <v>0</v>
          </cell>
          <cell r="BT32">
            <v>0</v>
          </cell>
          <cell r="BU32">
            <v>12.57732</v>
          </cell>
        </row>
        <row r="33">
          <cell r="BP33">
            <v>1837.49</v>
          </cell>
          <cell r="BQ33">
            <v>1837.49</v>
          </cell>
          <cell r="BR33">
            <v>0</v>
          </cell>
          <cell r="BS33">
            <v>0</v>
          </cell>
          <cell r="BT33">
            <v>0</v>
          </cell>
          <cell r="BU33">
            <v>1837.49</v>
          </cell>
        </row>
        <row r="34">
          <cell r="BP34">
            <v>68.56</v>
          </cell>
          <cell r="BQ34">
            <v>68.56</v>
          </cell>
          <cell r="BR34">
            <v>0</v>
          </cell>
          <cell r="BS34">
            <v>0</v>
          </cell>
          <cell r="BT34">
            <v>0</v>
          </cell>
          <cell r="BU34">
            <v>68.56</v>
          </cell>
        </row>
        <row r="35">
          <cell r="BP35">
            <v>2.06</v>
          </cell>
          <cell r="BQ35">
            <v>2.06</v>
          </cell>
          <cell r="BR35">
            <v>0</v>
          </cell>
          <cell r="BS35">
            <v>0</v>
          </cell>
          <cell r="BT35">
            <v>0</v>
          </cell>
          <cell r="BU35">
            <v>2.06</v>
          </cell>
        </row>
        <row r="36">
          <cell r="BP36">
            <v>2509.4899999999998</v>
          </cell>
          <cell r="BQ36">
            <v>2509.4899999999998</v>
          </cell>
          <cell r="BR36">
            <v>0</v>
          </cell>
          <cell r="BS36">
            <v>0</v>
          </cell>
          <cell r="BT36">
            <v>0</v>
          </cell>
          <cell r="BU36">
            <v>2509.4899999999998</v>
          </cell>
        </row>
        <row r="37">
          <cell r="BP37">
            <v>0.31</v>
          </cell>
          <cell r="BQ37">
            <v>0.31</v>
          </cell>
          <cell r="BR37">
            <v>0</v>
          </cell>
          <cell r="BS37">
            <v>0</v>
          </cell>
          <cell r="BT37">
            <v>0</v>
          </cell>
          <cell r="BU37">
            <v>0.31</v>
          </cell>
        </row>
        <row r="38">
          <cell r="BP38">
            <v>120.43</v>
          </cell>
          <cell r="BQ38">
            <v>120.43</v>
          </cell>
          <cell r="BR38">
            <v>0</v>
          </cell>
          <cell r="BS38">
            <v>0</v>
          </cell>
          <cell r="BT38">
            <v>0</v>
          </cell>
          <cell r="BU38">
            <v>120.43</v>
          </cell>
        </row>
        <row r="39">
          <cell r="BP39">
            <v>1.57</v>
          </cell>
          <cell r="BQ39">
            <v>1.57</v>
          </cell>
          <cell r="BR39">
            <v>0</v>
          </cell>
          <cell r="BS39">
            <v>0</v>
          </cell>
          <cell r="BT39">
            <v>0</v>
          </cell>
          <cell r="BU39">
            <v>1.57</v>
          </cell>
        </row>
        <row r="40">
          <cell r="BP40">
            <v>107342.65</v>
          </cell>
          <cell r="BQ40">
            <v>107342.65</v>
          </cell>
          <cell r="BR40">
            <v>5367.13</v>
          </cell>
          <cell r="BS40">
            <v>0</v>
          </cell>
          <cell r="BT40">
            <v>0</v>
          </cell>
          <cell r="BU40">
            <v>100894.579488</v>
          </cell>
        </row>
        <row r="41">
          <cell r="BP41">
            <v>141234.32</v>
          </cell>
          <cell r="BQ41">
            <v>141234.32</v>
          </cell>
          <cell r="BR41">
            <v>7061.72</v>
          </cell>
          <cell r="BS41">
            <v>0</v>
          </cell>
          <cell r="BT41">
            <v>0</v>
          </cell>
          <cell r="BU41">
            <v>132750.37044</v>
          </cell>
        </row>
        <row r="42">
          <cell r="BP42">
            <v>53155.27</v>
          </cell>
          <cell r="BQ42">
            <v>53155.27</v>
          </cell>
          <cell r="BR42">
            <v>2657.76</v>
          </cell>
          <cell r="BS42">
            <v>0</v>
          </cell>
          <cell r="BT42">
            <v>0</v>
          </cell>
          <cell r="BU42">
            <v>49962.236394</v>
          </cell>
        </row>
        <row r="43">
          <cell r="BP43">
            <v>1936.98</v>
          </cell>
          <cell r="BQ43">
            <v>1936.98</v>
          </cell>
          <cell r="BR43">
            <v>0</v>
          </cell>
          <cell r="BS43">
            <v>0</v>
          </cell>
          <cell r="BT43">
            <v>0</v>
          </cell>
          <cell r="BU43">
            <v>1936.98</v>
          </cell>
        </row>
        <row r="44">
          <cell r="BP44">
            <v>1725.93</v>
          </cell>
          <cell r="BQ44">
            <v>1725.93</v>
          </cell>
          <cell r="BR44">
            <v>0</v>
          </cell>
          <cell r="BS44">
            <v>0</v>
          </cell>
          <cell r="BT44">
            <v>0</v>
          </cell>
          <cell r="BU44">
            <v>1725.93</v>
          </cell>
        </row>
        <row r="45">
          <cell r="BP45">
            <v>26609.31</v>
          </cell>
          <cell r="BQ45">
            <v>26609.31</v>
          </cell>
          <cell r="BR45">
            <v>0</v>
          </cell>
          <cell r="BS45">
            <v>0</v>
          </cell>
          <cell r="BT45">
            <v>0</v>
          </cell>
          <cell r="BU45">
            <v>26609.31</v>
          </cell>
        </row>
        <row r="46">
          <cell r="BP46">
            <v>2.59</v>
          </cell>
          <cell r="BQ46">
            <v>2.59</v>
          </cell>
          <cell r="BR46">
            <v>0</v>
          </cell>
          <cell r="BS46">
            <v>0</v>
          </cell>
          <cell r="BT46">
            <v>0</v>
          </cell>
          <cell r="BU46">
            <v>2.59</v>
          </cell>
        </row>
        <row r="47">
          <cell r="BP47">
            <v>293.55</v>
          </cell>
          <cell r="BQ47">
            <v>293.55</v>
          </cell>
          <cell r="BR47">
            <v>0</v>
          </cell>
          <cell r="BS47">
            <v>0</v>
          </cell>
          <cell r="BT47">
            <v>0</v>
          </cell>
          <cell r="BU47">
            <v>293.55</v>
          </cell>
        </row>
        <row r="48">
          <cell r="BP48">
            <v>3.87</v>
          </cell>
          <cell r="BQ48">
            <v>3.87</v>
          </cell>
          <cell r="BR48">
            <v>0</v>
          </cell>
          <cell r="BS48">
            <v>0</v>
          </cell>
          <cell r="BT48">
            <v>0</v>
          </cell>
          <cell r="BU48">
            <v>3.87</v>
          </cell>
        </row>
        <row r="49">
          <cell r="BP49">
            <v>8605.43</v>
          </cell>
          <cell r="BQ49">
            <v>8605.43</v>
          </cell>
          <cell r="BR49">
            <v>430.27</v>
          </cell>
          <cell r="BS49">
            <v>0</v>
          </cell>
          <cell r="BT49">
            <v>0</v>
          </cell>
          <cell r="BU49">
            <v>8175.16</v>
          </cell>
        </row>
        <row r="50">
          <cell r="BP50">
            <v>201.61</v>
          </cell>
          <cell r="BQ50">
            <v>201.61</v>
          </cell>
          <cell r="BR50">
            <v>0</v>
          </cell>
          <cell r="BS50">
            <v>0</v>
          </cell>
          <cell r="BT50">
            <v>0</v>
          </cell>
          <cell r="BU50">
            <v>201.61</v>
          </cell>
        </row>
        <row r="51">
          <cell r="BP51">
            <v>0.08</v>
          </cell>
          <cell r="BQ51">
            <v>0.08</v>
          </cell>
          <cell r="BR51">
            <v>0</v>
          </cell>
          <cell r="BS51">
            <v>0</v>
          </cell>
          <cell r="BT51">
            <v>0</v>
          </cell>
          <cell r="BU51">
            <v>0.08</v>
          </cell>
        </row>
        <row r="52">
          <cell r="BP52">
            <v>0.12</v>
          </cell>
          <cell r="BQ52">
            <v>0.12</v>
          </cell>
          <cell r="BR52">
            <v>0</v>
          </cell>
          <cell r="BS52">
            <v>0</v>
          </cell>
          <cell r="BT52">
            <v>0</v>
          </cell>
          <cell r="BU52">
            <v>0.12</v>
          </cell>
        </row>
        <row r="53">
          <cell r="BP53">
            <v>0.12</v>
          </cell>
          <cell r="BQ53">
            <v>0.12</v>
          </cell>
          <cell r="BR53">
            <v>0</v>
          </cell>
          <cell r="BS53">
            <v>0</v>
          </cell>
          <cell r="BT53">
            <v>0</v>
          </cell>
          <cell r="BU53">
            <v>0.12</v>
          </cell>
        </row>
        <row r="54">
          <cell r="BP54">
            <v>1580</v>
          </cell>
          <cell r="BQ54">
            <v>1580</v>
          </cell>
          <cell r="BR54">
            <v>0</v>
          </cell>
          <cell r="BS54">
            <v>0</v>
          </cell>
          <cell r="BT54">
            <v>0</v>
          </cell>
          <cell r="BU54">
            <v>1580</v>
          </cell>
        </row>
        <row r="55">
          <cell r="BP55">
            <v>1122.58</v>
          </cell>
          <cell r="BQ55">
            <v>1122.58</v>
          </cell>
          <cell r="BR55">
            <v>0</v>
          </cell>
          <cell r="BS55">
            <v>0</v>
          </cell>
          <cell r="BT55">
            <v>0</v>
          </cell>
          <cell r="BU55">
            <v>1122.58</v>
          </cell>
        </row>
        <row r="56">
          <cell r="BP56">
            <v>467.74</v>
          </cell>
          <cell r="BQ56">
            <v>467.74</v>
          </cell>
          <cell r="BR56">
            <v>0</v>
          </cell>
          <cell r="BS56">
            <v>0</v>
          </cell>
          <cell r="BT56">
            <v>0</v>
          </cell>
          <cell r="BU56">
            <v>467.74</v>
          </cell>
        </row>
        <row r="57">
          <cell r="BP57">
            <v>467.64</v>
          </cell>
          <cell r="BQ57">
            <v>467.64</v>
          </cell>
          <cell r="BR57">
            <v>0</v>
          </cell>
          <cell r="BS57">
            <v>0</v>
          </cell>
          <cell r="BT57">
            <v>0</v>
          </cell>
          <cell r="BU57">
            <v>467.64</v>
          </cell>
        </row>
        <row r="58">
          <cell r="BP58">
            <v>2338.71</v>
          </cell>
          <cell r="BQ58">
            <v>2338.71</v>
          </cell>
          <cell r="BR58">
            <v>0</v>
          </cell>
          <cell r="BS58">
            <v>0</v>
          </cell>
          <cell r="BT58">
            <v>0</v>
          </cell>
          <cell r="BU58">
            <v>2338.71</v>
          </cell>
        </row>
        <row r="59">
          <cell r="BP59">
            <v>32.36</v>
          </cell>
          <cell r="BQ59">
            <v>32.36</v>
          </cell>
          <cell r="BR59">
            <v>0</v>
          </cell>
          <cell r="BS59">
            <v>0</v>
          </cell>
          <cell r="BT59">
            <v>0</v>
          </cell>
          <cell r="BU59">
            <v>32.36</v>
          </cell>
        </row>
        <row r="60">
          <cell r="BP60">
            <v>467.74</v>
          </cell>
          <cell r="BQ60">
            <v>467.74</v>
          </cell>
          <cell r="BR60">
            <v>0</v>
          </cell>
          <cell r="BS60">
            <v>0</v>
          </cell>
          <cell r="BT60">
            <v>0</v>
          </cell>
          <cell r="BU60">
            <v>467.74</v>
          </cell>
        </row>
        <row r="61">
          <cell r="BP61">
            <v>77.42</v>
          </cell>
          <cell r="BQ61">
            <v>77.42</v>
          </cell>
          <cell r="BR61">
            <v>0</v>
          </cell>
          <cell r="BS61">
            <v>0</v>
          </cell>
          <cell r="BT61">
            <v>0</v>
          </cell>
          <cell r="BU61">
            <v>77.42</v>
          </cell>
        </row>
        <row r="62">
          <cell r="BP62">
            <v>0.15</v>
          </cell>
          <cell r="BQ62">
            <v>0.15</v>
          </cell>
          <cell r="BR62">
            <v>0</v>
          </cell>
          <cell r="BS62">
            <v>0</v>
          </cell>
          <cell r="BT62">
            <v>0</v>
          </cell>
          <cell r="BU62">
            <v>0.15</v>
          </cell>
        </row>
        <row r="63">
          <cell r="BP63">
            <v>1024.56</v>
          </cell>
          <cell r="BQ63">
            <v>1024.56</v>
          </cell>
          <cell r="BR63">
            <v>0</v>
          </cell>
          <cell r="BS63">
            <v>0</v>
          </cell>
          <cell r="BT63">
            <v>0</v>
          </cell>
          <cell r="BU63">
            <v>1024.56</v>
          </cell>
        </row>
        <row r="64">
          <cell r="BP64">
            <v>186839.76</v>
          </cell>
          <cell r="BQ64">
            <v>186839.76</v>
          </cell>
          <cell r="BR64">
            <v>0</v>
          </cell>
          <cell r="BS64">
            <v>0</v>
          </cell>
          <cell r="BT64">
            <v>0</v>
          </cell>
          <cell r="BU64">
            <v>186839.76</v>
          </cell>
        </row>
        <row r="65">
          <cell r="BP65">
            <v>1.73</v>
          </cell>
          <cell r="BQ65">
            <v>1.73</v>
          </cell>
          <cell r="BR65">
            <v>0</v>
          </cell>
          <cell r="BS65">
            <v>0</v>
          </cell>
          <cell r="BT65">
            <v>0</v>
          </cell>
          <cell r="BU65">
            <v>1.73</v>
          </cell>
        </row>
        <row r="66">
          <cell r="BP66">
            <v>3.15</v>
          </cell>
          <cell r="BQ66">
            <v>3.15</v>
          </cell>
          <cell r="BR66">
            <v>0</v>
          </cell>
          <cell r="BS66">
            <v>0</v>
          </cell>
          <cell r="BT66">
            <v>0</v>
          </cell>
          <cell r="BU66">
            <v>3.15</v>
          </cell>
        </row>
        <row r="67">
          <cell r="BP67">
            <v>69.599999999999994</v>
          </cell>
          <cell r="BQ67">
            <v>69.599999999999994</v>
          </cell>
          <cell r="BR67">
            <v>0</v>
          </cell>
          <cell r="BS67">
            <v>0</v>
          </cell>
          <cell r="BT67">
            <v>0</v>
          </cell>
          <cell r="BU67">
            <v>69.599999999999994</v>
          </cell>
        </row>
        <row r="68">
          <cell r="BP68">
            <v>2068.8000000000002</v>
          </cell>
          <cell r="BQ68">
            <v>2068.8000000000002</v>
          </cell>
          <cell r="BR68">
            <v>0</v>
          </cell>
          <cell r="BS68">
            <v>0</v>
          </cell>
          <cell r="BT68">
            <v>0</v>
          </cell>
          <cell r="BU68">
            <v>2068.8000000000002</v>
          </cell>
        </row>
        <row r="69">
          <cell r="BP69">
            <v>126</v>
          </cell>
          <cell r="BQ69">
            <v>126</v>
          </cell>
          <cell r="BR69">
            <v>0</v>
          </cell>
          <cell r="BS69">
            <v>0</v>
          </cell>
          <cell r="BT69">
            <v>0</v>
          </cell>
          <cell r="BU69">
            <v>126</v>
          </cell>
        </row>
        <row r="70">
          <cell r="BP70">
            <v>0.01</v>
          </cell>
          <cell r="BQ70">
            <v>0.01</v>
          </cell>
          <cell r="BR70">
            <v>0</v>
          </cell>
          <cell r="BS70">
            <v>0</v>
          </cell>
          <cell r="BT70">
            <v>0</v>
          </cell>
          <cell r="BU70">
            <v>0.01</v>
          </cell>
        </row>
        <row r="71">
          <cell r="BP71">
            <v>47471.8</v>
          </cell>
          <cell r="BQ71">
            <v>47471.8</v>
          </cell>
          <cell r="BR71">
            <v>0</v>
          </cell>
          <cell r="BS71">
            <v>0</v>
          </cell>
          <cell r="BT71">
            <v>0</v>
          </cell>
          <cell r="BU71">
            <v>47471.8</v>
          </cell>
        </row>
        <row r="72">
          <cell r="BP72">
            <v>190592.69</v>
          </cell>
          <cell r="BQ72">
            <v>190592.69</v>
          </cell>
          <cell r="BR72">
            <v>9529.6299999999992</v>
          </cell>
          <cell r="BS72">
            <v>0</v>
          </cell>
          <cell r="BT72">
            <v>0</v>
          </cell>
          <cell r="BU72">
            <v>181063.06</v>
          </cell>
        </row>
        <row r="73">
          <cell r="BP73">
            <v>90000</v>
          </cell>
          <cell r="BQ73">
            <v>90000</v>
          </cell>
          <cell r="BR73">
            <v>4500</v>
          </cell>
          <cell r="BS73">
            <v>0</v>
          </cell>
          <cell r="BT73">
            <v>0</v>
          </cell>
          <cell r="BU73">
            <v>85500</v>
          </cell>
        </row>
        <row r="74">
          <cell r="BP74">
            <v>5723.32</v>
          </cell>
          <cell r="BQ74">
            <v>5723.32</v>
          </cell>
          <cell r="BR74">
            <v>286.17</v>
          </cell>
          <cell r="BS74">
            <v>0</v>
          </cell>
          <cell r="BT74">
            <v>0</v>
          </cell>
          <cell r="BU74">
            <v>5437.15</v>
          </cell>
        </row>
        <row r="75">
          <cell r="BP75">
            <v>4517.95</v>
          </cell>
          <cell r="BQ75">
            <v>4517.95</v>
          </cell>
          <cell r="BR75">
            <v>225.9</v>
          </cell>
          <cell r="BS75">
            <v>0</v>
          </cell>
          <cell r="BT75">
            <v>0</v>
          </cell>
          <cell r="BU75">
            <v>4292.05</v>
          </cell>
        </row>
        <row r="76">
          <cell r="BP76">
            <v>39580.61</v>
          </cell>
          <cell r="BQ76">
            <v>39580.61</v>
          </cell>
          <cell r="BR76">
            <v>0</v>
          </cell>
          <cell r="BS76">
            <v>0</v>
          </cell>
          <cell r="BT76">
            <v>0</v>
          </cell>
          <cell r="BU76">
            <v>39580.61</v>
          </cell>
        </row>
        <row r="77">
          <cell r="BP77">
            <v>53715.01</v>
          </cell>
          <cell r="BQ77">
            <v>53715.01</v>
          </cell>
          <cell r="BR77">
            <v>0</v>
          </cell>
          <cell r="BS77">
            <v>0</v>
          </cell>
          <cell r="BT77">
            <v>0</v>
          </cell>
          <cell r="BU77">
            <v>53715.01</v>
          </cell>
        </row>
        <row r="78">
          <cell r="BP78">
            <v>0.69</v>
          </cell>
          <cell r="BQ78">
            <v>0.69</v>
          </cell>
          <cell r="BR78">
            <v>0</v>
          </cell>
          <cell r="BS78">
            <v>0</v>
          </cell>
          <cell r="BT78">
            <v>0</v>
          </cell>
          <cell r="BU78">
            <v>0.69</v>
          </cell>
        </row>
        <row r="79">
          <cell r="BP79">
            <v>100</v>
          </cell>
          <cell r="BQ79">
            <v>100</v>
          </cell>
          <cell r="BR79">
            <v>0</v>
          </cell>
          <cell r="BS79">
            <v>0</v>
          </cell>
          <cell r="BT79">
            <v>0</v>
          </cell>
          <cell r="BU79">
            <v>100</v>
          </cell>
        </row>
        <row r="80">
          <cell r="BP80">
            <v>10</v>
          </cell>
          <cell r="BQ80">
            <v>10</v>
          </cell>
          <cell r="BR80">
            <v>0</v>
          </cell>
          <cell r="BS80">
            <v>0</v>
          </cell>
          <cell r="BT80">
            <v>0</v>
          </cell>
          <cell r="BU80">
            <v>10</v>
          </cell>
        </row>
        <row r="81">
          <cell r="BP81">
            <v>246</v>
          </cell>
          <cell r="BQ81">
            <v>246</v>
          </cell>
          <cell r="BR81">
            <v>0</v>
          </cell>
          <cell r="BS81">
            <v>0</v>
          </cell>
          <cell r="BT81">
            <v>0</v>
          </cell>
          <cell r="BU81">
            <v>246</v>
          </cell>
        </row>
        <row r="82">
          <cell r="BP82">
            <v>24.8</v>
          </cell>
          <cell r="BQ82">
            <v>24.8</v>
          </cell>
          <cell r="BR82">
            <v>0</v>
          </cell>
          <cell r="BS82">
            <v>0</v>
          </cell>
          <cell r="BT82">
            <v>0</v>
          </cell>
          <cell r="BU82">
            <v>24.8</v>
          </cell>
        </row>
        <row r="83">
          <cell r="BP83">
            <v>208</v>
          </cell>
          <cell r="BQ83">
            <v>208</v>
          </cell>
          <cell r="BR83">
            <v>0</v>
          </cell>
          <cell r="BS83">
            <v>0</v>
          </cell>
          <cell r="BT83">
            <v>0</v>
          </cell>
          <cell r="BU83">
            <v>208</v>
          </cell>
        </row>
        <row r="84">
          <cell r="BP84">
            <v>10</v>
          </cell>
          <cell r="BQ84">
            <v>10</v>
          </cell>
          <cell r="BR84">
            <v>0</v>
          </cell>
          <cell r="BS84">
            <v>0</v>
          </cell>
          <cell r="BT84">
            <v>0</v>
          </cell>
          <cell r="BU84">
            <v>10</v>
          </cell>
        </row>
        <row r="85">
          <cell r="BP85">
            <v>40</v>
          </cell>
          <cell r="BQ85">
            <v>40</v>
          </cell>
          <cell r="BR85">
            <v>0</v>
          </cell>
          <cell r="BS85">
            <v>0</v>
          </cell>
          <cell r="BT85">
            <v>0</v>
          </cell>
          <cell r="BU85">
            <v>40</v>
          </cell>
        </row>
        <row r="86">
          <cell r="BP86">
            <v>10</v>
          </cell>
          <cell r="BQ86">
            <v>10</v>
          </cell>
          <cell r="BR86">
            <v>0</v>
          </cell>
          <cell r="BS86">
            <v>0</v>
          </cell>
          <cell r="BT86">
            <v>0</v>
          </cell>
          <cell r="BU86">
            <v>10</v>
          </cell>
        </row>
        <row r="87">
          <cell r="BP87">
            <v>42.5</v>
          </cell>
          <cell r="BQ87">
            <v>42.5</v>
          </cell>
          <cell r="BR87">
            <v>0</v>
          </cell>
          <cell r="BS87">
            <v>0</v>
          </cell>
          <cell r="BT87">
            <v>0</v>
          </cell>
          <cell r="BU87">
            <v>42.5</v>
          </cell>
        </row>
        <row r="88">
          <cell r="BP88">
            <v>20</v>
          </cell>
          <cell r="BQ88">
            <v>20</v>
          </cell>
          <cell r="BR88">
            <v>0</v>
          </cell>
          <cell r="BS88">
            <v>0</v>
          </cell>
          <cell r="BT88">
            <v>0</v>
          </cell>
          <cell r="BU88">
            <v>20</v>
          </cell>
        </row>
        <row r="89">
          <cell r="BP89">
            <v>20</v>
          </cell>
          <cell r="BQ89">
            <v>20</v>
          </cell>
          <cell r="BR89">
            <v>0</v>
          </cell>
          <cell r="BS89">
            <v>0</v>
          </cell>
          <cell r="BT89">
            <v>0</v>
          </cell>
          <cell r="BU89">
            <v>20</v>
          </cell>
        </row>
        <row r="90">
          <cell r="BP90">
            <v>20</v>
          </cell>
          <cell r="BQ90">
            <v>20</v>
          </cell>
          <cell r="BR90">
            <v>0</v>
          </cell>
          <cell r="BS90">
            <v>0</v>
          </cell>
          <cell r="BT90">
            <v>0</v>
          </cell>
          <cell r="BU90">
            <v>20</v>
          </cell>
        </row>
        <row r="91">
          <cell r="BP91">
            <v>40</v>
          </cell>
          <cell r="BQ91">
            <v>40</v>
          </cell>
          <cell r="BR91">
            <v>0</v>
          </cell>
          <cell r="BS91">
            <v>0</v>
          </cell>
          <cell r="BT91">
            <v>0</v>
          </cell>
          <cell r="BU91">
            <v>40</v>
          </cell>
        </row>
        <row r="92">
          <cell r="BP92">
            <v>480</v>
          </cell>
          <cell r="BQ92">
            <v>480</v>
          </cell>
          <cell r="BR92">
            <v>0</v>
          </cell>
          <cell r="BS92">
            <v>0</v>
          </cell>
          <cell r="BT92">
            <v>0</v>
          </cell>
          <cell r="BU92">
            <v>480</v>
          </cell>
        </row>
        <row r="93">
          <cell r="BP93">
            <v>5792.69</v>
          </cell>
          <cell r="BQ93">
            <v>5792.69</v>
          </cell>
          <cell r="BR93">
            <v>0</v>
          </cell>
          <cell r="BS93">
            <v>0</v>
          </cell>
          <cell r="BT93">
            <v>0</v>
          </cell>
          <cell r="BU93">
            <v>5792.69</v>
          </cell>
        </row>
        <row r="94">
          <cell r="BP94">
            <v>152966.47</v>
          </cell>
          <cell r="BQ94">
            <v>152966.47</v>
          </cell>
          <cell r="BR94">
            <v>0</v>
          </cell>
          <cell r="BS94">
            <v>0</v>
          </cell>
          <cell r="BT94">
            <v>0</v>
          </cell>
          <cell r="BU94">
            <v>152966.47</v>
          </cell>
        </row>
        <row r="95">
          <cell r="BP95">
            <v>4669.9399999999996</v>
          </cell>
          <cell r="BQ95">
            <v>4669.9399999999996</v>
          </cell>
          <cell r="BR95">
            <v>0</v>
          </cell>
          <cell r="BS95">
            <v>0</v>
          </cell>
          <cell r="BT95">
            <v>0</v>
          </cell>
          <cell r="BU95">
            <v>4669.9399999999996</v>
          </cell>
        </row>
        <row r="96">
          <cell r="BP96">
            <v>189402.06</v>
          </cell>
          <cell r="BQ96">
            <v>189402.06</v>
          </cell>
          <cell r="BR96">
            <v>0</v>
          </cell>
          <cell r="BS96">
            <v>0</v>
          </cell>
          <cell r="BT96">
            <v>0</v>
          </cell>
          <cell r="BU96">
            <v>189402.06</v>
          </cell>
        </row>
        <row r="97">
          <cell r="BP97">
            <v>3827.47</v>
          </cell>
          <cell r="BQ97">
            <v>3827.47</v>
          </cell>
          <cell r="BR97">
            <v>0</v>
          </cell>
          <cell r="BS97">
            <v>0</v>
          </cell>
          <cell r="BT97">
            <v>0</v>
          </cell>
          <cell r="BU97">
            <v>3827.47</v>
          </cell>
        </row>
        <row r="98">
          <cell r="BP98">
            <v>141319.06</v>
          </cell>
          <cell r="BQ98">
            <v>141319.06</v>
          </cell>
          <cell r="BR98">
            <v>0</v>
          </cell>
          <cell r="BS98">
            <v>0</v>
          </cell>
          <cell r="BT98">
            <v>0</v>
          </cell>
          <cell r="BU98">
            <v>141319.06</v>
          </cell>
        </row>
        <row r="99">
          <cell r="BP99">
            <v>1.52</v>
          </cell>
          <cell r="BQ99">
            <v>1.52</v>
          </cell>
          <cell r="BR99">
            <v>0</v>
          </cell>
          <cell r="BS99">
            <v>0</v>
          </cell>
          <cell r="BT99">
            <v>0</v>
          </cell>
          <cell r="BU99">
            <v>1.453576</v>
          </cell>
        </row>
        <row r="100">
          <cell r="BP100">
            <v>100000</v>
          </cell>
          <cell r="BQ100">
            <v>100000</v>
          </cell>
          <cell r="BR100">
            <v>0</v>
          </cell>
          <cell r="BS100">
            <v>0</v>
          </cell>
          <cell r="BT100">
            <v>0</v>
          </cell>
          <cell r="BU100">
            <v>97650</v>
          </cell>
        </row>
        <row r="101">
          <cell r="BP101">
            <v>43224.78</v>
          </cell>
          <cell r="BQ101">
            <v>43224.78</v>
          </cell>
          <cell r="BR101">
            <v>0</v>
          </cell>
          <cell r="BS101">
            <v>0</v>
          </cell>
          <cell r="BT101">
            <v>0</v>
          </cell>
          <cell r="BU101">
            <v>42208.997669999997</v>
          </cell>
        </row>
        <row r="102">
          <cell r="BP102">
            <v>0.37</v>
          </cell>
          <cell r="BQ102">
            <v>0.37</v>
          </cell>
          <cell r="BR102">
            <v>0</v>
          </cell>
          <cell r="BS102">
            <v>0</v>
          </cell>
          <cell r="BT102">
            <v>0</v>
          </cell>
          <cell r="BU102">
            <v>0.37</v>
          </cell>
        </row>
        <row r="103">
          <cell r="BP103">
            <v>1619.28</v>
          </cell>
          <cell r="BQ103">
            <v>1619.28</v>
          </cell>
          <cell r="BR103">
            <v>0</v>
          </cell>
          <cell r="BS103">
            <v>0</v>
          </cell>
          <cell r="BT103">
            <v>0</v>
          </cell>
          <cell r="BU103">
            <v>1606.6496159999999</v>
          </cell>
        </row>
        <row r="104">
          <cell r="BP104">
            <v>1619.28</v>
          </cell>
          <cell r="BQ104">
            <v>1619.28</v>
          </cell>
          <cell r="BR104">
            <v>0</v>
          </cell>
          <cell r="BS104">
            <v>0</v>
          </cell>
          <cell r="BT104">
            <v>0</v>
          </cell>
          <cell r="BU104">
            <v>1606.6496159999999</v>
          </cell>
        </row>
        <row r="105">
          <cell r="BP105">
            <v>2.42</v>
          </cell>
          <cell r="BQ105">
            <v>2.42</v>
          </cell>
          <cell r="BR105">
            <v>0</v>
          </cell>
          <cell r="BS105">
            <v>0</v>
          </cell>
          <cell r="BT105">
            <v>0</v>
          </cell>
          <cell r="BU105">
            <v>2.42</v>
          </cell>
        </row>
        <row r="106">
          <cell r="BP106">
            <v>5403.42</v>
          </cell>
          <cell r="BQ106">
            <v>5403.42</v>
          </cell>
          <cell r="BR106">
            <v>0</v>
          </cell>
          <cell r="BS106">
            <v>0</v>
          </cell>
          <cell r="BT106">
            <v>0</v>
          </cell>
          <cell r="BU106">
            <v>5403.42</v>
          </cell>
        </row>
        <row r="107">
          <cell r="BP107">
            <v>1242.8</v>
          </cell>
          <cell r="BQ107">
            <v>1242.8</v>
          </cell>
          <cell r="BR107">
            <v>0</v>
          </cell>
          <cell r="BS107">
            <v>0</v>
          </cell>
          <cell r="BT107">
            <v>0</v>
          </cell>
          <cell r="BU107">
            <v>1242.8</v>
          </cell>
        </row>
        <row r="108">
          <cell r="BP108">
            <v>31345.84</v>
          </cell>
          <cell r="BQ108">
            <v>31345.84</v>
          </cell>
          <cell r="BR108">
            <v>0</v>
          </cell>
          <cell r="BS108">
            <v>0</v>
          </cell>
          <cell r="BT108">
            <v>0</v>
          </cell>
          <cell r="BU108">
            <v>31345.84</v>
          </cell>
        </row>
        <row r="109">
          <cell r="BP109">
            <v>32.35</v>
          </cell>
          <cell r="BQ109">
            <v>32.35</v>
          </cell>
          <cell r="BR109">
            <v>0</v>
          </cell>
          <cell r="BS109">
            <v>0</v>
          </cell>
          <cell r="BT109">
            <v>0</v>
          </cell>
          <cell r="BU109">
            <v>32.35</v>
          </cell>
        </row>
        <row r="110">
          <cell r="BP110">
            <v>41397.67</v>
          </cell>
          <cell r="BQ110">
            <v>41397.67</v>
          </cell>
          <cell r="BR110">
            <v>0</v>
          </cell>
          <cell r="BS110">
            <v>0</v>
          </cell>
          <cell r="BT110">
            <v>0</v>
          </cell>
          <cell r="BU110">
            <v>41397.67</v>
          </cell>
        </row>
        <row r="111">
          <cell r="BP111">
            <v>34.56</v>
          </cell>
          <cell r="BQ111">
            <v>34.56</v>
          </cell>
          <cell r="BR111">
            <v>0</v>
          </cell>
          <cell r="BS111">
            <v>0</v>
          </cell>
          <cell r="BT111">
            <v>0</v>
          </cell>
          <cell r="BU111">
            <v>34.56</v>
          </cell>
        </row>
        <row r="112">
          <cell r="BP112">
            <v>22.4</v>
          </cell>
          <cell r="BQ112">
            <v>22.4</v>
          </cell>
          <cell r="BR112">
            <v>0</v>
          </cell>
          <cell r="BS112">
            <v>0</v>
          </cell>
          <cell r="BT112">
            <v>0</v>
          </cell>
          <cell r="BU112">
            <v>22.4</v>
          </cell>
        </row>
        <row r="113">
          <cell r="BP113">
            <v>213.97</v>
          </cell>
          <cell r="BQ113">
            <v>213.97</v>
          </cell>
          <cell r="BR113">
            <v>0</v>
          </cell>
          <cell r="BS113">
            <v>0</v>
          </cell>
          <cell r="BT113">
            <v>0</v>
          </cell>
          <cell r="BU113">
            <v>213.97</v>
          </cell>
        </row>
        <row r="114">
          <cell r="BP114">
            <v>160</v>
          </cell>
          <cell r="BQ114">
            <v>160</v>
          </cell>
          <cell r="BR114">
            <v>0</v>
          </cell>
          <cell r="BS114">
            <v>0</v>
          </cell>
          <cell r="BT114">
            <v>0</v>
          </cell>
          <cell r="BU114">
            <v>160</v>
          </cell>
        </row>
        <row r="115">
          <cell r="BP115">
            <v>0.01</v>
          </cell>
          <cell r="BQ115">
            <v>0.01</v>
          </cell>
          <cell r="BR115">
            <v>0</v>
          </cell>
          <cell r="BS115">
            <v>0</v>
          </cell>
          <cell r="BT115">
            <v>0</v>
          </cell>
          <cell r="BU115">
            <v>0.01</v>
          </cell>
        </row>
        <row r="116">
          <cell r="BP116">
            <v>1261.72</v>
          </cell>
          <cell r="BQ116">
            <v>1261.72</v>
          </cell>
          <cell r="BR116">
            <v>0</v>
          </cell>
          <cell r="BS116">
            <v>0</v>
          </cell>
          <cell r="BT116">
            <v>0</v>
          </cell>
          <cell r="BU116">
            <v>1261.72</v>
          </cell>
        </row>
        <row r="117">
          <cell r="BP117">
            <v>394260.08</v>
          </cell>
          <cell r="BQ117">
            <v>394260.08</v>
          </cell>
          <cell r="BR117">
            <v>19713</v>
          </cell>
          <cell r="BS117">
            <v>0</v>
          </cell>
          <cell r="BT117">
            <v>0</v>
          </cell>
          <cell r="BU117">
            <v>374547.08</v>
          </cell>
        </row>
        <row r="118">
          <cell r="BP118">
            <v>250000</v>
          </cell>
          <cell r="BQ118">
            <v>250000</v>
          </cell>
          <cell r="BR118">
            <v>12500</v>
          </cell>
          <cell r="BS118">
            <v>0</v>
          </cell>
          <cell r="BT118">
            <v>0</v>
          </cell>
          <cell r="BU118">
            <v>237500</v>
          </cell>
        </row>
        <row r="119">
          <cell r="BP119">
            <v>21542.75</v>
          </cell>
          <cell r="BQ119">
            <v>21542.75</v>
          </cell>
          <cell r="BR119">
            <v>1077.1400000000001</v>
          </cell>
          <cell r="BS119">
            <v>0</v>
          </cell>
          <cell r="BT119">
            <v>0</v>
          </cell>
          <cell r="BU119">
            <v>20465.61</v>
          </cell>
        </row>
        <row r="120">
          <cell r="BP120">
            <v>18665.919999999998</v>
          </cell>
          <cell r="BQ120">
            <v>18665.919999999998</v>
          </cell>
          <cell r="BR120">
            <v>933.3</v>
          </cell>
          <cell r="BS120">
            <v>0</v>
          </cell>
          <cell r="BT120">
            <v>0</v>
          </cell>
          <cell r="BU120">
            <v>17732.62</v>
          </cell>
        </row>
        <row r="121">
          <cell r="BP121">
            <v>464708.8</v>
          </cell>
          <cell r="BQ121">
            <v>464708.8</v>
          </cell>
          <cell r="BR121">
            <v>23235.439999999999</v>
          </cell>
          <cell r="BS121">
            <v>0</v>
          </cell>
          <cell r="BT121">
            <v>0</v>
          </cell>
          <cell r="BU121">
            <v>441473.36</v>
          </cell>
        </row>
        <row r="122">
          <cell r="BP122">
            <v>370098.55</v>
          </cell>
          <cell r="BQ122">
            <v>370098.55</v>
          </cell>
          <cell r="BR122">
            <v>18504.93</v>
          </cell>
          <cell r="BS122">
            <v>0</v>
          </cell>
          <cell r="BT122">
            <v>0</v>
          </cell>
          <cell r="BU122">
            <v>351593.62</v>
          </cell>
        </row>
        <row r="123">
          <cell r="BP123">
            <v>0.01</v>
          </cell>
          <cell r="BQ123">
            <v>0.01</v>
          </cell>
          <cell r="BR123">
            <v>0</v>
          </cell>
          <cell r="BS123">
            <v>0</v>
          </cell>
          <cell r="BT123">
            <v>0</v>
          </cell>
          <cell r="BU123">
            <v>0.01</v>
          </cell>
        </row>
        <row r="124">
          <cell r="BP124">
            <v>590</v>
          </cell>
          <cell r="BQ124">
            <v>590</v>
          </cell>
          <cell r="BR124">
            <v>0</v>
          </cell>
          <cell r="BS124">
            <v>0</v>
          </cell>
          <cell r="BT124">
            <v>0</v>
          </cell>
          <cell r="BU124">
            <v>590</v>
          </cell>
        </row>
        <row r="125">
          <cell r="BP125">
            <v>3064.94</v>
          </cell>
          <cell r="BQ125">
            <v>3064.94</v>
          </cell>
          <cell r="BR125">
            <v>0</v>
          </cell>
          <cell r="BS125">
            <v>0</v>
          </cell>
          <cell r="BT125">
            <v>0</v>
          </cell>
          <cell r="BU125">
            <v>3064.94</v>
          </cell>
        </row>
        <row r="126">
          <cell r="BP126">
            <v>0.02</v>
          </cell>
          <cell r="BQ126">
            <v>0.02</v>
          </cell>
          <cell r="BR126">
            <v>0</v>
          </cell>
          <cell r="BS126">
            <v>0</v>
          </cell>
          <cell r="BT126">
            <v>0</v>
          </cell>
          <cell r="BU126">
            <v>0.02</v>
          </cell>
        </row>
        <row r="127">
          <cell r="BP127">
            <v>2597.4</v>
          </cell>
          <cell r="BQ127">
            <v>2597.4</v>
          </cell>
          <cell r="BR127">
            <v>0</v>
          </cell>
          <cell r="BS127">
            <v>0</v>
          </cell>
          <cell r="BT127">
            <v>0</v>
          </cell>
          <cell r="BU127">
            <v>2597.4</v>
          </cell>
        </row>
        <row r="128">
          <cell r="BP128">
            <v>0.59</v>
          </cell>
          <cell r="BQ128">
            <v>0.59</v>
          </cell>
          <cell r="BR128">
            <v>0</v>
          </cell>
          <cell r="BS128">
            <v>0</v>
          </cell>
          <cell r="BT128">
            <v>0</v>
          </cell>
          <cell r="BU128">
            <v>0.59</v>
          </cell>
        </row>
        <row r="129">
          <cell r="BP129">
            <v>19.75</v>
          </cell>
          <cell r="BQ129">
            <v>19.75</v>
          </cell>
          <cell r="BR129">
            <v>0</v>
          </cell>
          <cell r="BS129">
            <v>0</v>
          </cell>
          <cell r="BT129">
            <v>0</v>
          </cell>
          <cell r="BU129">
            <v>19.75</v>
          </cell>
        </row>
        <row r="130">
          <cell r="BP130">
            <v>20415.759999999998</v>
          </cell>
          <cell r="BQ130">
            <v>20415.759999999998</v>
          </cell>
          <cell r="BR130">
            <v>0</v>
          </cell>
          <cell r="BS130">
            <v>0</v>
          </cell>
          <cell r="BT130">
            <v>0</v>
          </cell>
          <cell r="BU130">
            <v>20415.759999999998</v>
          </cell>
        </row>
        <row r="131">
          <cell r="BP131">
            <v>32.26</v>
          </cell>
          <cell r="BQ131">
            <v>32.26</v>
          </cell>
          <cell r="BR131">
            <v>0</v>
          </cell>
          <cell r="BS131">
            <v>0</v>
          </cell>
          <cell r="BT131">
            <v>0</v>
          </cell>
          <cell r="BU131">
            <v>32.26</v>
          </cell>
        </row>
        <row r="132">
          <cell r="BP132">
            <v>1122.68</v>
          </cell>
          <cell r="BQ132">
            <v>1122.68</v>
          </cell>
          <cell r="BR132">
            <v>0</v>
          </cell>
          <cell r="BS132">
            <v>0</v>
          </cell>
          <cell r="BT132">
            <v>0</v>
          </cell>
          <cell r="BU132">
            <v>1122.68</v>
          </cell>
        </row>
        <row r="133">
          <cell r="BP133">
            <v>161.22</v>
          </cell>
          <cell r="BQ133">
            <v>161.22</v>
          </cell>
          <cell r="BR133">
            <v>0</v>
          </cell>
          <cell r="BS133">
            <v>0</v>
          </cell>
          <cell r="BT133">
            <v>0</v>
          </cell>
          <cell r="BU133">
            <v>161.22</v>
          </cell>
        </row>
        <row r="134">
          <cell r="BP134">
            <v>32.26</v>
          </cell>
          <cell r="BQ134">
            <v>32.26</v>
          </cell>
          <cell r="BR134">
            <v>0</v>
          </cell>
          <cell r="BS134">
            <v>0</v>
          </cell>
          <cell r="BT134">
            <v>0</v>
          </cell>
          <cell r="BU134">
            <v>32.26</v>
          </cell>
        </row>
        <row r="135">
          <cell r="BP135">
            <v>32.36</v>
          </cell>
          <cell r="BQ135">
            <v>32.36</v>
          </cell>
          <cell r="BR135">
            <v>0</v>
          </cell>
          <cell r="BS135">
            <v>0</v>
          </cell>
          <cell r="BT135">
            <v>0</v>
          </cell>
          <cell r="BU135">
            <v>32.36</v>
          </cell>
        </row>
        <row r="136">
          <cell r="BP136">
            <v>77.42</v>
          </cell>
          <cell r="BQ136">
            <v>77.42</v>
          </cell>
          <cell r="BR136">
            <v>0</v>
          </cell>
          <cell r="BS136">
            <v>0</v>
          </cell>
          <cell r="BT136">
            <v>0</v>
          </cell>
          <cell r="BU136">
            <v>77.42</v>
          </cell>
        </row>
        <row r="137">
          <cell r="BP137">
            <v>0.19</v>
          </cell>
          <cell r="BQ137">
            <v>0.19</v>
          </cell>
          <cell r="BR137">
            <v>0</v>
          </cell>
          <cell r="BS137">
            <v>0</v>
          </cell>
          <cell r="BT137">
            <v>0</v>
          </cell>
          <cell r="BU137">
            <v>0.19</v>
          </cell>
        </row>
        <row r="138">
          <cell r="BP138">
            <v>0.5</v>
          </cell>
          <cell r="BQ138">
            <v>0.5</v>
          </cell>
          <cell r="BR138">
            <v>0</v>
          </cell>
          <cell r="BS138">
            <v>0</v>
          </cell>
          <cell r="BT138">
            <v>0</v>
          </cell>
          <cell r="BU138">
            <v>0.5</v>
          </cell>
        </row>
        <row r="139">
          <cell r="BP139">
            <v>0.24</v>
          </cell>
          <cell r="BQ139">
            <v>0.24</v>
          </cell>
          <cell r="BR139">
            <v>0</v>
          </cell>
          <cell r="BS139">
            <v>0</v>
          </cell>
          <cell r="BT139">
            <v>0</v>
          </cell>
          <cell r="BU139">
            <v>0.24</v>
          </cell>
        </row>
        <row r="140">
          <cell r="BP140">
            <v>1596.84</v>
          </cell>
          <cell r="BQ140">
            <v>1596.84</v>
          </cell>
          <cell r="BR140">
            <v>0</v>
          </cell>
          <cell r="BS140">
            <v>0</v>
          </cell>
          <cell r="BT140">
            <v>0</v>
          </cell>
          <cell r="BU140">
            <v>1596.84</v>
          </cell>
        </row>
        <row r="141">
          <cell r="BP141">
            <v>19000</v>
          </cell>
          <cell r="BQ141">
            <v>19000</v>
          </cell>
          <cell r="BR141">
            <v>950</v>
          </cell>
          <cell r="BS141">
            <v>0</v>
          </cell>
          <cell r="BT141">
            <v>0</v>
          </cell>
          <cell r="BU141">
            <v>18050</v>
          </cell>
        </row>
        <row r="142">
          <cell r="BP142">
            <v>69778.06</v>
          </cell>
          <cell r="BQ142">
            <v>69778.06</v>
          </cell>
          <cell r="BR142">
            <v>3488.9</v>
          </cell>
          <cell r="BS142">
            <v>0</v>
          </cell>
          <cell r="BT142">
            <v>0</v>
          </cell>
          <cell r="BU142">
            <v>66289.16</v>
          </cell>
        </row>
        <row r="143">
          <cell r="BP143">
            <v>47164.78</v>
          </cell>
          <cell r="BQ143">
            <v>47164.78</v>
          </cell>
          <cell r="BR143">
            <v>2358.2399999999998</v>
          </cell>
          <cell r="BS143">
            <v>0</v>
          </cell>
          <cell r="BT143">
            <v>0</v>
          </cell>
          <cell r="BU143">
            <v>44806.54</v>
          </cell>
        </row>
        <row r="144">
          <cell r="BP144">
            <v>272556.93</v>
          </cell>
          <cell r="BQ144">
            <v>272556.93</v>
          </cell>
          <cell r="BR144">
            <v>13627.85</v>
          </cell>
          <cell r="BS144">
            <v>0</v>
          </cell>
          <cell r="BT144">
            <v>0</v>
          </cell>
          <cell r="BU144">
            <v>258929.08</v>
          </cell>
        </row>
        <row r="145">
          <cell r="BP145">
            <v>241335.49</v>
          </cell>
          <cell r="BQ145">
            <v>241335.49</v>
          </cell>
          <cell r="BR145">
            <v>12066.77</v>
          </cell>
          <cell r="BS145">
            <v>0</v>
          </cell>
          <cell r="BT145">
            <v>0</v>
          </cell>
          <cell r="BU145">
            <v>229268.72</v>
          </cell>
        </row>
        <row r="146">
          <cell r="BP146">
            <v>443506.4</v>
          </cell>
          <cell r="BQ146">
            <v>443506.4</v>
          </cell>
          <cell r="BR146">
            <v>22175.32</v>
          </cell>
          <cell r="BS146">
            <v>0</v>
          </cell>
          <cell r="BT146">
            <v>0</v>
          </cell>
          <cell r="BU146">
            <v>421331.08</v>
          </cell>
        </row>
        <row r="147">
          <cell r="BP147">
            <v>33.29</v>
          </cell>
          <cell r="BQ147">
            <v>33.29</v>
          </cell>
          <cell r="BR147">
            <v>0</v>
          </cell>
          <cell r="BS147">
            <v>0</v>
          </cell>
          <cell r="BT147">
            <v>0</v>
          </cell>
          <cell r="BU147">
            <v>33.29</v>
          </cell>
        </row>
        <row r="148">
          <cell r="BP148">
            <v>2.0499999999999998</v>
          </cell>
          <cell r="BQ148">
            <v>2.0499999999999998</v>
          </cell>
          <cell r="BR148">
            <v>0</v>
          </cell>
          <cell r="BS148">
            <v>0</v>
          </cell>
          <cell r="BT148">
            <v>0</v>
          </cell>
          <cell r="BU148">
            <v>2.0499999999999998</v>
          </cell>
        </row>
        <row r="149">
          <cell r="BP149">
            <v>68.2</v>
          </cell>
          <cell r="BQ149">
            <v>68.2</v>
          </cell>
          <cell r="BR149">
            <v>0</v>
          </cell>
          <cell r="BS149">
            <v>0</v>
          </cell>
          <cell r="BT149">
            <v>0</v>
          </cell>
          <cell r="BU149">
            <v>68.2</v>
          </cell>
        </row>
        <row r="150">
          <cell r="BP150">
            <v>81086.98</v>
          </cell>
          <cell r="BQ150">
            <v>81086.98</v>
          </cell>
          <cell r="BR150">
            <v>0</v>
          </cell>
          <cell r="BS150">
            <v>0</v>
          </cell>
          <cell r="BT150">
            <v>0</v>
          </cell>
          <cell r="BU150">
            <v>81086.98</v>
          </cell>
        </row>
        <row r="151">
          <cell r="BP151">
            <v>0.06</v>
          </cell>
          <cell r="BQ151">
            <v>0.06</v>
          </cell>
          <cell r="BR151">
            <v>0</v>
          </cell>
          <cell r="BS151">
            <v>0</v>
          </cell>
          <cell r="BT151">
            <v>0</v>
          </cell>
          <cell r="BU151">
            <v>0.06</v>
          </cell>
        </row>
        <row r="152">
          <cell r="BP152">
            <v>0.6</v>
          </cell>
          <cell r="BQ152">
            <v>0.6</v>
          </cell>
          <cell r="BR152">
            <v>0</v>
          </cell>
          <cell r="BS152">
            <v>0</v>
          </cell>
          <cell r="BT152">
            <v>0</v>
          </cell>
          <cell r="BU152">
            <v>0.6</v>
          </cell>
        </row>
        <row r="153">
          <cell r="BP153">
            <v>19.84</v>
          </cell>
          <cell r="BQ153">
            <v>19.84</v>
          </cell>
          <cell r="BR153">
            <v>0</v>
          </cell>
          <cell r="BS153">
            <v>0</v>
          </cell>
          <cell r="BT153">
            <v>0</v>
          </cell>
          <cell r="BU153">
            <v>19.84</v>
          </cell>
        </row>
        <row r="154">
          <cell r="BP154">
            <v>152</v>
          </cell>
          <cell r="BQ154">
            <v>152</v>
          </cell>
          <cell r="BR154">
            <v>0</v>
          </cell>
          <cell r="BS154">
            <v>0</v>
          </cell>
          <cell r="BT154">
            <v>0</v>
          </cell>
          <cell r="BU154">
            <v>152</v>
          </cell>
        </row>
        <row r="155">
          <cell r="BP155">
            <v>377</v>
          </cell>
          <cell r="BQ155">
            <v>377</v>
          </cell>
          <cell r="BR155">
            <v>0</v>
          </cell>
          <cell r="BS155">
            <v>0</v>
          </cell>
          <cell r="BT155">
            <v>0</v>
          </cell>
          <cell r="BU155">
            <v>377</v>
          </cell>
        </row>
        <row r="156">
          <cell r="BP156">
            <v>1165</v>
          </cell>
          <cell r="BQ156">
            <v>1165</v>
          </cell>
          <cell r="BR156">
            <v>0</v>
          </cell>
          <cell r="BS156">
            <v>0</v>
          </cell>
          <cell r="BT156">
            <v>0</v>
          </cell>
          <cell r="BU156">
            <v>1165</v>
          </cell>
        </row>
        <row r="157">
          <cell r="BP157">
            <v>572</v>
          </cell>
          <cell r="BQ157">
            <v>572</v>
          </cell>
          <cell r="BR157">
            <v>0</v>
          </cell>
          <cell r="BS157">
            <v>0</v>
          </cell>
          <cell r="BT157">
            <v>0</v>
          </cell>
          <cell r="BU157">
            <v>572</v>
          </cell>
        </row>
        <row r="158">
          <cell r="BP158">
            <v>138</v>
          </cell>
          <cell r="BQ158">
            <v>138</v>
          </cell>
          <cell r="BR158">
            <v>0</v>
          </cell>
          <cell r="BS158">
            <v>0</v>
          </cell>
          <cell r="BT158">
            <v>0</v>
          </cell>
          <cell r="BU158">
            <v>138</v>
          </cell>
        </row>
        <row r="159">
          <cell r="BP159">
            <v>700</v>
          </cell>
          <cell r="BQ159">
            <v>700</v>
          </cell>
          <cell r="BR159">
            <v>0</v>
          </cell>
          <cell r="BS159">
            <v>0</v>
          </cell>
          <cell r="BT159">
            <v>0</v>
          </cell>
          <cell r="BU159">
            <v>700</v>
          </cell>
        </row>
        <row r="160">
          <cell r="BP160">
            <v>10</v>
          </cell>
          <cell r="BQ160">
            <v>10</v>
          </cell>
          <cell r="BR160">
            <v>0</v>
          </cell>
          <cell r="BS160">
            <v>0</v>
          </cell>
          <cell r="BT160">
            <v>0</v>
          </cell>
          <cell r="BU160">
            <v>10</v>
          </cell>
        </row>
        <row r="161">
          <cell r="BP161">
            <v>152.80000000000001</v>
          </cell>
          <cell r="BQ161">
            <v>152.80000000000001</v>
          </cell>
          <cell r="BR161">
            <v>0</v>
          </cell>
          <cell r="BS161">
            <v>0</v>
          </cell>
          <cell r="BT161">
            <v>0</v>
          </cell>
          <cell r="BU161">
            <v>152.80000000000001</v>
          </cell>
        </row>
        <row r="162">
          <cell r="BP162">
            <v>10</v>
          </cell>
          <cell r="BQ162">
            <v>10</v>
          </cell>
          <cell r="BR162">
            <v>0</v>
          </cell>
          <cell r="BS162">
            <v>0</v>
          </cell>
          <cell r="BT162">
            <v>0</v>
          </cell>
          <cell r="BU162">
            <v>10</v>
          </cell>
        </row>
        <row r="163">
          <cell r="BP163">
            <v>56</v>
          </cell>
          <cell r="BQ163">
            <v>56</v>
          </cell>
          <cell r="BR163">
            <v>0</v>
          </cell>
          <cell r="BS163">
            <v>0</v>
          </cell>
          <cell r="BT163">
            <v>0</v>
          </cell>
          <cell r="BU163">
            <v>56</v>
          </cell>
        </row>
        <row r="164">
          <cell r="BP164">
            <v>10</v>
          </cell>
          <cell r="BQ164">
            <v>10</v>
          </cell>
          <cell r="BR164">
            <v>0</v>
          </cell>
          <cell r="BS164">
            <v>0</v>
          </cell>
          <cell r="BT164">
            <v>0</v>
          </cell>
          <cell r="BU164">
            <v>10</v>
          </cell>
        </row>
        <row r="165">
          <cell r="BP165">
            <v>20</v>
          </cell>
          <cell r="BQ165">
            <v>20</v>
          </cell>
          <cell r="BR165">
            <v>0</v>
          </cell>
          <cell r="BS165">
            <v>0</v>
          </cell>
          <cell r="BT165">
            <v>0</v>
          </cell>
          <cell r="BU165">
            <v>20</v>
          </cell>
        </row>
        <row r="166">
          <cell r="BP166">
            <v>14.8</v>
          </cell>
          <cell r="BQ166">
            <v>14.8</v>
          </cell>
          <cell r="BR166">
            <v>0</v>
          </cell>
          <cell r="BS166">
            <v>0</v>
          </cell>
          <cell r="BT166">
            <v>0</v>
          </cell>
          <cell r="BU166">
            <v>14.8</v>
          </cell>
        </row>
        <row r="167">
          <cell r="BP167">
            <v>10</v>
          </cell>
          <cell r="BQ167">
            <v>10</v>
          </cell>
          <cell r="BR167">
            <v>0</v>
          </cell>
          <cell r="BS167">
            <v>0</v>
          </cell>
          <cell r="BT167">
            <v>0</v>
          </cell>
          <cell r="BU167">
            <v>10</v>
          </cell>
        </row>
        <row r="168">
          <cell r="BP168">
            <v>448</v>
          </cell>
          <cell r="BQ168">
            <v>448</v>
          </cell>
          <cell r="BR168">
            <v>0</v>
          </cell>
          <cell r="BS168">
            <v>0</v>
          </cell>
          <cell r="BT168">
            <v>0</v>
          </cell>
          <cell r="BU168">
            <v>448</v>
          </cell>
        </row>
        <row r="169">
          <cell r="BP169">
            <v>10</v>
          </cell>
          <cell r="BQ169">
            <v>10</v>
          </cell>
          <cell r="BR169">
            <v>0</v>
          </cell>
          <cell r="BS169">
            <v>0</v>
          </cell>
          <cell r="BT169">
            <v>0</v>
          </cell>
          <cell r="BU169">
            <v>10</v>
          </cell>
        </row>
        <row r="170">
          <cell r="BP170">
            <v>80</v>
          </cell>
          <cell r="BQ170">
            <v>80</v>
          </cell>
          <cell r="BR170">
            <v>0</v>
          </cell>
          <cell r="BS170">
            <v>0</v>
          </cell>
          <cell r="BT170">
            <v>0</v>
          </cell>
          <cell r="BU170">
            <v>80</v>
          </cell>
        </row>
        <row r="171">
          <cell r="BP171">
            <v>20</v>
          </cell>
          <cell r="BQ171">
            <v>20</v>
          </cell>
          <cell r="BR171">
            <v>0</v>
          </cell>
          <cell r="BS171">
            <v>0</v>
          </cell>
          <cell r="BT171">
            <v>0</v>
          </cell>
          <cell r="BU171">
            <v>20</v>
          </cell>
        </row>
        <row r="172">
          <cell r="BP172">
            <v>20</v>
          </cell>
          <cell r="BQ172">
            <v>20</v>
          </cell>
          <cell r="BR172">
            <v>0</v>
          </cell>
          <cell r="BS172">
            <v>0</v>
          </cell>
          <cell r="BT172">
            <v>0</v>
          </cell>
          <cell r="BU172">
            <v>20</v>
          </cell>
        </row>
        <row r="173">
          <cell r="BP173">
            <v>374.72</v>
          </cell>
          <cell r="BQ173">
            <v>374.72</v>
          </cell>
          <cell r="BR173">
            <v>0</v>
          </cell>
          <cell r="BS173">
            <v>0</v>
          </cell>
          <cell r="BT173">
            <v>0</v>
          </cell>
          <cell r="BU173">
            <v>374.72</v>
          </cell>
        </row>
        <row r="174">
          <cell r="BP174">
            <v>0.94</v>
          </cell>
          <cell r="BQ174">
            <v>0.94</v>
          </cell>
          <cell r="BR174">
            <v>0</v>
          </cell>
          <cell r="BS174">
            <v>0</v>
          </cell>
          <cell r="BT174">
            <v>0</v>
          </cell>
          <cell r="BU174">
            <v>0.94</v>
          </cell>
        </row>
        <row r="175">
          <cell r="BP175">
            <v>4.67</v>
          </cell>
          <cell r="BQ175">
            <v>4.67</v>
          </cell>
          <cell r="BR175">
            <v>0</v>
          </cell>
          <cell r="BS175">
            <v>0</v>
          </cell>
          <cell r="BT175">
            <v>0</v>
          </cell>
          <cell r="BU175">
            <v>4.67</v>
          </cell>
        </row>
        <row r="176">
          <cell r="BP176">
            <v>188198.09</v>
          </cell>
          <cell r="BQ176">
            <v>188198.09</v>
          </cell>
          <cell r="BR176">
            <v>0</v>
          </cell>
          <cell r="BS176">
            <v>0</v>
          </cell>
          <cell r="BT176">
            <v>0</v>
          </cell>
          <cell r="BU176">
            <v>188198.09</v>
          </cell>
        </row>
        <row r="177">
          <cell r="BP177">
            <v>7.64</v>
          </cell>
          <cell r="BQ177">
            <v>7.64</v>
          </cell>
          <cell r="BR177">
            <v>0</v>
          </cell>
          <cell r="BS177">
            <v>0</v>
          </cell>
          <cell r="BT177">
            <v>0</v>
          </cell>
          <cell r="BU177">
            <v>7.3061319999999998</v>
          </cell>
        </row>
        <row r="178">
          <cell r="BP178">
            <v>14.64</v>
          </cell>
          <cell r="BQ178">
            <v>14.64</v>
          </cell>
          <cell r="BR178">
            <v>0</v>
          </cell>
          <cell r="BS178">
            <v>0</v>
          </cell>
          <cell r="BT178">
            <v>0</v>
          </cell>
          <cell r="BU178">
            <v>14.000232</v>
          </cell>
        </row>
        <row r="179">
          <cell r="BP179">
            <v>204540.12</v>
          </cell>
          <cell r="BQ179">
            <v>204540.12</v>
          </cell>
          <cell r="BR179">
            <v>0</v>
          </cell>
          <cell r="BS179">
            <v>0</v>
          </cell>
          <cell r="BT179">
            <v>0</v>
          </cell>
          <cell r="BU179">
            <v>199733.42718</v>
          </cell>
        </row>
        <row r="180">
          <cell r="BP180">
            <v>429.4</v>
          </cell>
          <cell r="BQ180">
            <v>429.4</v>
          </cell>
          <cell r="BR180">
            <v>0</v>
          </cell>
          <cell r="BS180">
            <v>0</v>
          </cell>
          <cell r="BT180">
            <v>0</v>
          </cell>
          <cell r="BU180">
            <v>419.3091</v>
          </cell>
        </row>
        <row r="181">
          <cell r="BP181">
            <v>12882</v>
          </cell>
          <cell r="BQ181">
            <v>12882</v>
          </cell>
          <cell r="BR181">
            <v>0</v>
          </cell>
          <cell r="BS181">
            <v>0</v>
          </cell>
          <cell r="BT181">
            <v>0</v>
          </cell>
          <cell r="BU181">
            <v>12579.272999999999</v>
          </cell>
        </row>
        <row r="182">
          <cell r="BP182">
            <v>239.2</v>
          </cell>
          <cell r="BQ182">
            <v>239.2</v>
          </cell>
          <cell r="BR182">
            <v>0</v>
          </cell>
          <cell r="BS182">
            <v>0</v>
          </cell>
          <cell r="BT182">
            <v>0</v>
          </cell>
          <cell r="BU182">
            <v>233.5788</v>
          </cell>
        </row>
        <row r="183">
          <cell r="BP183">
            <v>121.18</v>
          </cell>
          <cell r="BQ183">
            <v>121.18</v>
          </cell>
          <cell r="BR183">
            <v>0</v>
          </cell>
          <cell r="BS183">
            <v>0</v>
          </cell>
          <cell r="BT183">
            <v>0</v>
          </cell>
          <cell r="BU183">
            <v>121.18</v>
          </cell>
        </row>
        <row r="184">
          <cell r="BP184">
            <v>63277.46</v>
          </cell>
          <cell r="BQ184">
            <v>63277.46</v>
          </cell>
          <cell r="BR184">
            <v>0</v>
          </cell>
          <cell r="BS184">
            <v>0</v>
          </cell>
          <cell r="BT184">
            <v>0</v>
          </cell>
          <cell r="BU184">
            <v>63277.46</v>
          </cell>
        </row>
        <row r="185">
          <cell r="BP185">
            <v>83.65</v>
          </cell>
          <cell r="BQ185">
            <v>83.65</v>
          </cell>
          <cell r="BR185">
            <v>0</v>
          </cell>
          <cell r="BS185">
            <v>0</v>
          </cell>
          <cell r="BT185">
            <v>0</v>
          </cell>
          <cell r="BU185">
            <v>83.65</v>
          </cell>
        </row>
        <row r="186">
          <cell r="BP186">
            <v>0.5</v>
          </cell>
          <cell r="BQ186">
            <v>0.5</v>
          </cell>
          <cell r="BR186">
            <v>0</v>
          </cell>
          <cell r="BS186">
            <v>0</v>
          </cell>
          <cell r="BT186">
            <v>0</v>
          </cell>
          <cell r="BU186">
            <v>0.5</v>
          </cell>
        </row>
        <row r="187">
          <cell r="BP187">
            <v>3612.83</v>
          </cell>
          <cell r="BQ187">
            <v>3612.83</v>
          </cell>
          <cell r="BR187">
            <v>0</v>
          </cell>
          <cell r="BS187">
            <v>0</v>
          </cell>
          <cell r="BT187">
            <v>0</v>
          </cell>
          <cell r="BU187">
            <v>3612.83</v>
          </cell>
        </row>
        <row r="188">
          <cell r="BP188">
            <v>83723.7</v>
          </cell>
          <cell r="BQ188">
            <v>83723.7</v>
          </cell>
          <cell r="BR188">
            <v>4186.1899999999996</v>
          </cell>
          <cell r="BS188">
            <v>0</v>
          </cell>
          <cell r="BT188">
            <v>0</v>
          </cell>
          <cell r="BU188">
            <v>78694.412393999999</v>
          </cell>
        </row>
        <row r="189">
          <cell r="BP189">
            <v>2004.87</v>
          </cell>
          <cell r="BQ189">
            <v>2004.87</v>
          </cell>
          <cell r="BR189">
            <v>100.24</v>
          </cell>
          <cell r="BS189">
            <v>0</v>
          </cell>
          <cell r="BT189">
            <v>0</v>
          </cell>
          <cell r="BU189">
            <v>1884.440922</v>
          </cell>
        </row>
        <row r="190">
          <cell r="BP190">
            <v>3258.56</v>
          </cell>
          <cell r="BQ190">
            <v>3258.56</v>
          </cell>
          <cell r="BR190">
            <v>0</v>
          </cell>
          <cell r="BS190">
            <v>0</v>
          </cell>
          <cell r="BT190">
            <v>0</v>
          </cell>
          <cell r="BU190">
            <v>3233.1432319999999</v>
          </cell>
        </row>
        <row r="191">
          <cell r="BP191">
            <v>875.32</v>
          </cell>
          <cell r="BQ191">
            <v>875.32</v>
          </cell>
          <cell r="BR191">
            <v>0</v>
          </cell>
          <cell r="BS191">
            <v>0</v>
          </cell>
          <cell r="BT191">
            <v>0</v>
          </cell>
          <cell r="BU191">
            <v>875.32</v>
          </cell>
        </row>
        <row r="192">
          <cell r="BP192">
            <v>35013.85</v>
          </cell>
          <cell r="BQ192">
            <v>35013.85</v>
          </cell>
          <cell r="BR192">
            <v>0</v>
          </cell>
          <cell r="BS192">
            <v>0</v>
          </cell>
          <cell r="BT192">
            <v>0</v>
          </cell>
          <cell r="BU192">
            <v>35013.85</v>
          </cell>
        </row>
        <row r="193">
          <cell r="BP193">
            <v>0.97</v>
          </cell>
          <cell r="BQ193">
            <v>0.97</v>
          </cell>
          <cell r="BR193">
            <v>0</v>
          </cell>
          <cell r="BS193">
            <v>0</v>
          </cell>
          <cell r="BT193">
            <v>0</v>
          </cell>
          <cell r="BU193">
            <v>0.97</v>
          </cell>
        </row>
        <row r="194">
          <cell r="BP194">
            <v>1335.64</v>
          </cell>
          <cell r="BQ194">
            <v>1335.64</v>
          </cell>
          <cell r="BR194">
            <v>0</v>
          </cell>
          <cell r="BS194">
            <v>0</v>
          </cell>
          <cell r="BT194">
            <v>0</v>
          </cell>
          <cell r="BU194">
            <v>1335.64</v>
          </cell>
        </row>
        <row r="195">
          <cell r="BP195">
            <v>0.17</v>
          </cell>
          <cell r="BQ195">
            <v>0.17</v>
          </cell>
          <cell r="BR195">
            <v>0</v>
          </cell>
          <cell r="BS195">
            <v>0</v>
          </cell>
          <cell r="BT195">
            <v>0</v>
          </cell>
          <cell r="BU195">
            <v>0.17</v>
          </cell>
        </row>
        <row r="196">
          <cell r="BP196">
            <v>1.34</v>
          </cell>
          <cell r="BQ196">
            <v>1.34</v>
          </cell>
          <cell r="BR196">
            <v>0</v>
          </cell>
          <cell r="BS196">
            <v>0</v>
          </cell>
          <cell r="BT196">
            <v>0</v>
          </cell>
          <cell r="BU196">
            <v>1.34</v>
          </cell>
        </row>
        <row r="197">
          <cell r="BP197">
            <v>0.02</v>
          </cell>
          <cell r="BQ197">
            <v>0.02</v>
          </cell>
          <cell r="BR197">
            <v>0</v>
          </cell>
          <cell r="BS197">
            <v>0</v>
          </cell>
          <cell r="BT197">
            <v>0</v>
          </cell>
          <cell r="BU197">
            <v>0.02</v>
          </cell>
        </row>
        <row r="198">
          <cell r="BP198">
            <v>18.3</v>
          </cell>
          <cell r="BQ198">
            <v>18.3</v>
          </cell>
          <cell r="BR198">
            <v>0</v>
          </cell>
          <cell r="BS198">
            <v>0</v>
          </cell>
          <cell r="BT198">
            <v>0</v>
          </cell>
          <cell r="BU198">
            <v>18.3</v>
          </cell>
        </row>
        <row r="199">
          <cell r="BP199">
            <v>1.0900000000000001</v>
          </cell>
          <cell r="BQ199">
            <v>1.0900000000000001</v>
          </cell>
          <cell r="BR199">
            <v>0</v>
          </cell>
          <cell r="BS199">
            <v>0</v>
          </cell>
          <cell r="BT199">
            <v>0</v>
          </cell>
          <cell r="BU199">
            <v>1.0900000000000001</v>
          </cell>
        </row>
        <row r="200">
          <cell r="BP200">
            <v>87.09</v>
          </cell>
          <cell r="BQ200">
            <v>87.09</v>
          </cell>
          <cell r="BR200">
            <v>0</v>
          </cell>
          <cell r="BS200">
            <v>0</v>
          </cell>
          <cell r="BT200">
            <v>0</v>
          </cell>
          <cell r="BU200">
            <v>87.09</v>
          </cell>
        </row>
        <row r="201">
          <cell r="BP201">
            <v>2094.6799999999998</v>
          </cell>
          <cell r="BQ201">
            <v>2094.6799999999998</v>
          </cell>
          <cell r="BR201">
            <v>0</v>
          </cell>
          <cell r="BS201">
            <v>0</v>
          </cell>
          <cell r="BT201">
            <v>0</v>
          </cell>
          <cell r="BU201">
            <v>2094.6799999999998</v>
          </cell>
        </row>
        <row r="202">
          <cell r="BP202">
            <v>22889.54</v>
          </cell>
          <cell r="BQ202">
            <v>22889.54</v>
          </cell>
          <cell r="BR202">
            <v>0</v>
          </cell>
          <cell r="BS202">
            <v>0</v>
          </cell>
          <cell r="BT202">
            <v>0</v>
          </cell>
          <cell r="BU202">
            <v>22889.54</v>
          </cell>
        </row>
        <row r="203">
          <cell r="BP203">
            <v>0.59</v>
          </cell>
          <cell r="BQ203">
            <v>0.59</v>
          </cell>
          <cell r="BR203">
            <v>0</v>
          </cell>
          <cell r="BS203">
            <v>0</v>
          </cell>
          <cell r="BT203">
            <v>0</v>
          </cell>
          <cell r="BU203">
            <v>0.59</v>
          </cell>
        </row>
        <row r="204">
          <cell r="BP204">
            <v>11589.64</v>
          </cell>
          <cell r="BQ204">
            <v>11589.64</v>
          </cell>
          <cell r="BR204">
            <v>0</v>
          </cell>
          <cell r="BS204">
            <v>0</v>
          </cell>
          <cell r="BT204">
            <v>0</v>
          </cell>
          <cell r="BU204">
            <v>11589.64</v>
          </cell>
        </row>
        <row r="205">
          <cell r="BP205">
            <v>800</v>
          </cell>
          <cell r="BQ205">
            <v>800</v>
          </cell>
          <cell r="BR205">
            <v>0</v>
          </cell>
          <cell r="BS205">
            <v>0</v>
          </cell>
          <cell r="BT205">
            <v>0</v>
          </cell>
          <cell r="BU205">
            <v>800</v>
          </cell>
        </row>
        <row r="206">
          <cell r="BP206">
            <v>1122.58</v>
          </cell>
          <cell r="BQ206">
            <v>1122.58</v>
          </cell>
          <cell r="BR206">
            <v>0</v>
          </cell>
          <cell r="BS206">
            <v>0</v>
          </cell>
          <cell r="BT206">
            <v>0</v>
          </cell>
          <cell r="BU206">
            <v>1122.58</v>
          </cell>
        </row>
        <row r="207">
          <cell r="BP207">
            <v>77.319999999999993</v>
          </cell>
          <cell r="BQ207">
            <v>77.319999999999993</v>
          </cell>
          <cell r="BR207">
            <v>0</v>
          </cell>
          <cell r="BS207">
            <v>0</v>
          </cell>
          <cell r="BT207">
            <v>0</v>
          </cell>
          <cell r="BU207">
            <v>77.319999999999993</v>
          </cell>
        </row>
        <row r="208">
          <cell r="BP208">
            <v>0.09</v>
          </cell>
          <cell r="BQ208">
            <v>0.09</v>
          </cell>
          <cell r="BR208">
            <v>0</v>
          </cell>
          <cell r="BS208">
            <v>0</v>
          </cell>
          <cell r="BT208">
            <v>0</v>
          </cell>
          <cell r="BU208">
            <v>0.09</v>
          </cell>
        </row>
        <row r="209">
          <cell r="BP209">
            <v>39.92</v>
          </cell>
          <cell r="BQ209">
            <v>39.92</v>
          </cell>
          <cell r="BR209">
            <v>0</v>
          </cell>
          <cell r="BS209">
            <v>0</v>
          </cell>
          <cell r="BT209">
            <v>0</v>
          </cell>
          <cell r="BU209">
            <v>39.92</v>
          </cell>
        </row>
        <row r="210">
          <cell r="BP210">
            <v>1.2</v>
          </cell>
          <cell r="BQ210">
            <v>1.2</v>
          </cell>
          <cell r="BR210">
            <v>0</v>
          </cell>
          <cell r="BS210">
            <v>0</v>
          </cell>
          <cell r="BT210">
            <v>0</v>
          </cell>
          <cell r="BU210">
            <v>1.2</v>
          </cell>
        </row>
        <row r="211">
          <cell r="BP211">
            <v>2.5099999999999998</v>
          </cell>
          <cell r="BQ211">
            <v>2.5099999999999998</v>
          </cell>
          <cell r="BR211">
            <v>0</v>
          </cell>
          <cell r="BS211">
            <v>0</v>
          </cell>
          <cell r="BT211">
            <v>0</v>
          </cell>
          <cell r="BU211">
            <v>2.5099999999999998</v>
          </cell>
        </row>
        <row r="212">
          <cell r="BP212">
            <v>105307.37</v>
          </cell>
          <cell r="BQ212">
            <v>105307.37</v>
          </cell>
          <cell r="BR212">
            <v>0</v>
          </cell>
          <cell r="BS212">
            <v>0</v>
          </cell>
          <cell r="BT212">
            <v>0</v>
          </cell>
          <cell r="BU212">
            <v>105307.37</v>
          </cell>
        </row>
        <row r="213">
          <cell r="BP213">
            <v>0.53</v>
          </cell>
          <cell r="BQ213">
            <v>0.53</v>
          </cell>
          <cell r="BR213">
            <v>0</v>
          </cell>
          <cell r="BS213">
            <v>0</v>
          </cell>
          <cell r="BT213">
            <v>0</v>
          </cell>
          <cell r="BU213">
            <v>0.53</v>
          </cell>
        </row>
        <row r="214">
          <cell r="BP214">
            <v>83.55</v>
          </cell>
          <cell r="BQ214">
            <v>83.55</v>
          </cell>
          <cell r="BR214">
            <v>0</v>
          </cell>
          <cell r="BS214">
            <v>0</v>
          </cell>
          <cell r="BT214">
            <v>0</v>
          </cell>
          <cell r="BU214">
            <v>83.55</v>
          </cell>
        </row>
        <row r="215">
          <cell r="BP215">
            <v>3961.79</v>
          </cell>
          <cell r="BQ215">
            <v>3961.79</v>
          </cell>
          <cell r="BR215">
            <v>198.09</v>
          </cell>
          <cell r="BS215">
            <v>0</v>
          </cell>
          <cell r="BT215">
            <v>0</v>
          </cell>
          <cell r="BU215">
            <v>3763.7</v>
          </cell>
        </row>
        <row r="216">
          <cell r="BP216">
            <v>3006.18</v>
          </cell>
          <cell r="BQ216">
            <v>3006.18</v>
          </cell>
          <cell r="BR216">
            <v>150.31</v>
          </cell>
          <cell r="BS216">
            <v>0</v>
          </cell>
          <cell r="BT216">
            <v>0</v>
          </cell>
          <cell r="BU216">
            <v>2855.87</v>
          </cell>
        </row>
        <row r="217">
          <cell r="BP217">
            <v>134088.24</v>
          </cell>
          <cell r="BQ217">
            <v>134088.24</v>
          </cell>
          <cell r="BR217">
            <v>6704.41</v>
          </cell>
          <cell r="BS217">
            <v>0</v>
          </cell>
          <cell r="BT217">
            <v>0</v>
          </cell>
          <cell r="BU217">
            <v>127383.83</v>
          </cell>
        </row>
        <row r="218">
          <cell r="BP218">
            <v>4506.32</v>
          </cell>
          <cell r="BQ218">
            <v>4506.32</v>
          </cell>
          <cell r="BR218">
            <v>225.32</v>
          </cell>
          <cell r="BS218">
            <v>0</v>
          </cell>
          <cell r="BT218">
            <v>0</v>
          </cell>
          <cell r="BU218">
            <v>4281</v>
          </cell>
        </row>
        <row r="219">
          <cell r="BP219">
            <v>6257.61</v>
          </cell>
          <cell r="BQ219">
            <v>6257.61</v>
          </cell>
          <cell r="BR219">
            <v>312.88</v>
          </cell>
          <cell r="BS219">
            <v>0</v>
          </cell>
          <cell r="BT219">
            <v>0</v>
          </cell>
          <cell r="BU219">
            <v>5944.73</v>
          </cell>
        </row>
        <row r="220">
          <cell r="BP220">
            <v>1331.6</v>
          </cell>
          <cell r="BQ220">
            <v>1331.6</v>
          </cell>
          <cell r="BR220">
            <v>0</v>
          </cell>
          <cell r="BS220">
            <v>0</v>
          </cell>
          <cell r="BT220">
            <v>0</v>
          </cell>
          <cell r="BU220">
            <v>1331.6</v>
          </cell>
        </row>
        <row r="221">
          <cell r="BP221">
            <v>1.36</v>
          </cell>
          <cell r="BQ221">
            <v>1.36</v>
          </cell>
          <cell r="BR221">
            <v>0</v>
          </cell>
          <cell r="BS221">
            <v>0</v>
          </cell>
          <cell r="BT221">
            <v>0</v>
          </cell>
          <cell r="BU221">
            <v>1.36</v>
          </cell>
        </row>
        <row r="222">
          <cell r="BP222">
            <v>0.27</v>
          </cell>
          <cell r="BQ222">
            <v>0.27</v>
          </cell>
          <cell r="BR222">
            <v>0</v>
          </cell>
          <cell r="BS222">
            <v>0</v>
          </cell>
          <cell r="BT222">
            <v>0</v>
          </cell>
          <cell r="BU222">
            <v>0.27</v>
          </cell>
        </row>
        <row r="223">
          <cell r="BP223">
            <v>1107</v>
          </cell>
          <cell r="BQ223">
            <v>1107</v>
          </cell>
          <cell r="BR223">
            <v>0</v>
          </cell>
          <cell r="BS223">
            <v>0</v>
          </cell>
          <cell r="BT223">
            <v>0</v>
          </cell>
          <cell r="BU223">
            <v>1107</v>
          </cell>
        </row>
        <row r="224">
          <cell r="BP224">
            <v>46500</v>
          </cell>
          <cell r="BQ224">
            <v>46500</v>
          </cell>
          <cell r="BR224">
            <v>0</v>
          </cell>
          <cell r="BS224">
            <v>0</v>
          </cell>
          <cell r="BT224">
            <v>0</v>
          </cell>
          <cell r="BU224">
            <v>44226.15</v>
          </cell>
        </row>
        <row r="225">
          <cell r="BP225">
            <v>628</v>
          </cell>
          <cell r="BQ225">
            <v>628</v>
          </cell>
          <cell r="BR225">
            <v>0</v>
          </cell>
          <cell r="BS225">
            <v>0</v>
          </cell>
          <cell r="BT225">
            <v>0</v>
          </cell>
          <cell r="BU225">
            <v>628</v>
          </cell>
        </row>
        <row r="226">
          <cell r="BP226">
            <v>397</v>
          </cell>
          <cell r="BQ226">
            <v>397</v>
          </cell>
          <cell r="BR226">
            <v>0</v>
          </cell>
          <cell r="BS226">
            <v>0</v>
          </cell>
          <cell r="BT226">
            <v>0</v>
          </cell>
          <cell r="BU226">
            <v>397</v>
          </cell>
        </row>
        <row r="227">
          <cell r="BP227">
            <v>377</v>
          </cell>
          <cell r="BQ227">
            <v>377</v>
          </cell>
          <cell r="BR227">
            <v>0</v>
          </cell>
          <cell r="BS227">
            <v>0</v>
          </cell>
          <cell r="BT227">
            <v>0</v>
          </cell>
          <cell r="BU227">
            <v>377</v>
          </cell>
        </row>
        <row r="228">
          <cell r="BP228">
            <v>379</v>
          </cell>
          <cell r="BQ228">
            <v>379</v>
          </cell>
          <cell r="BR228">
            <v>0</v>
          </cell>
          <cell r="BS228">
            <v>0</v>
          </cell>
          <cell r="BT228">
            <v>0</v>
          </cell>
          <cell r="BU228">
            <v>379</v>
          </cell>
        </row>
        <row r="229">
          <cell r="BP229">
            <v>422.35</v>
          </cell>
          <cell r="BQ229">
            <v>422.35</v>
          </cell>
          <cell r="BR229">
            <v>0</v>
          </cell>
          <cell r="BS229">
            <v>0</v>
          </cell>
          <cell r="BT229">
            <v>0</v>
          </cell>
          <cell r="BU229">
            <v>422.35</v>
          </cell>
        </row>
        <row r="230">
          <cell r="BP230">
            <v>14.8</v>
          </cell>
          <cell r="BQ230">
            <v>14.8</v>
          </cell>
          <cell r="BR230">
            <v>0</v>
          </cell>
          <cell r="BS230">
            <v>0</v>
          </cell>
          <cell r="BT230">
            <v>0</v>
          </cell>
          <cell r="BU230">
            <v>14.8</v>
          </cell>
        </row>
        <row r="231">
          <cell r="BP231">
            <v>20</v>
          </cell>
          <cell r="BQ231">
            <v>20</v>
          </cell>
          <cell r="BR231">
            <v>0</v>
          </cell>
          <cell r="BS231">
            <v>0</v>
          </cell>
          <cell r="BT231">
            <v>0</v>
          </cell>
          <cell r="BU231">
            <v>20</v>
          </cell>
        </row>
        <row r="232">
          <cell r="BP232">
            <v>30</v>
          </cell>
          <cell r="BQ232">
            <v>30</v>
          </cell>
          <cell r="BR232">
            <v>0</v>
          </cell>
          <cell r="BS232">
            <v>0</v>
          </cell>
          <cell r="BT232">
            <v>0</v>
          </cell>
          <cell r="BU232">
            <v>30</v>
          </cell>
        </row>
        <row r="233">
          <cell r="BP233">
            <v>14.8</v>
          </cell>
          <cell r="BQ233">
            <v>14.8</v>
          </cell>
          <cell r="BR233">
            <v>0</v>
          </cell>
          <cell r="BS233">
            <v>0</v>
          </cell>
          <cell r="BT233">
            <v>0</v>
          </cell>
          <cell r="BU233">
            <v>14.8</v>
          </cell>
        </row>
        <row r="234">
          <cell r="BP234">
            <v>20</v>
          </cell>
          <cell r="BQ234">
            <v>20</v>
          </cell>
          <cell r="BR234">
            <v>0</v>
          </cell>
          <cell r="BS234">
            <v>0</v>
          </cell>
          <cell r="BT234">
            <v>0</v>
          </cell>
          <cell r="BU234">
            <v>20</v>
          </cell>
        </row>
        <row r="235">
          <cell r="BP235">
            <v>232</v>
          </cell>
          <cell r="BQ235">
            <v>232</v>
          </cell>
          <cell r="BR235">
            <v>0</v>
          </cell>
          <cell r="BS235">
            <v>0</v>
          </cell>
          <cell r="BT235">
            <v>0</v>
          </cell>
          <cell r="BU235">
            <v>232</v>
          </cell>
        </row>
        <row r="236">
          <cell r="BP236">
            <v>10</v>
          </cell>
          <cell r="BQ236">
            <v>10</v>
          </cell>
          <cell r="BR236">
            <v>0</v>
          </cell>
          <cell r="BS236">
            <v>0</v>
          </cell>
          <cell r="BT236">
            <v>0</v>
          </cell>
          <cell r="BU236">
            <v>10</v>
          </cell>
        </row>
        <row r="237">
          <cell r="BP237">
            <v>580</v>
          </cell>
          <cell r="BQ237">
            <v>580</v>
          </cell>
          <cell r="BR237">
            <v>0</v>
          </cell>
          <cell r="BS237">
            <v>0</v>
          </cell>
          <cell r="BT237">
            <v>0</v>
          </cell>
          <cell r="BU237">
            <v>580</v>
          </cell>
        </row>
        <row r="238">
          <cell r="BP238">
            <v>35</v>
          </cell>
          <cell r="BQ238">
            <v>35</v>
          </cell>
          <cell r="BR238">
            <v>0</v>
          </cell>
          <cell r="BS238">
            <v>0</v>
          </cell>
          <cell r="BT238">
            <v>0</v>
          </cell>
          <cell r="BU238">
            <v>35</v>
          </cell>
        </row>
        <row r="239">
          <cell r="BP239">
            <v>14.8</v>
          </cell>
          <cell r="BQ239">
            <v>14.8</v>
          </cell>
          <cell r="BR239">
            <v>0</v>
          </cell>
          <cell r="BS239">
            <v>0</v>
          </cell>
          <cell r="BT239">
            <v>0</v>
          </cell>
          <cell r="BU239">
            <v>14.8</v>
          </cell>
        </row>
        <row r="240">
          <cell r="BP240">
            <v>20</v>
          </cell>
          <cell r="BQ240">
            <v>20</v>
          </cell>
          <cell r="BR240">
            <v>0</v>
          </cell>
          <cell r="BS240">
            <v>0</v>
          </cell>
          <cell r="BT240">
            <v>0</v>
          </cell>
          <cell r="BU240">
            <v>20</v>
          </cell>
        </row>
        <row r="241">
          <cell r="BP241">
            <v>346.48</v>
          </cell>
          <cell r="BQ241">
            <v>346.48</v>
          </cell>
          <cell r="BR241">
            <v>0</v>
          </cell>
          <cell r="BS241">
            <v>0</v>
          </cell>
          <cell r="BT241">
            <v>0</v>
          </cell>
          <cell r="BU241">
            <v>346.48</v>
          </cell>
        </row>
        <row r="242">
          <cell r="BP242">
            <v>10</v>
          </cell>
          <cell r="BQ242">
            <v>10</v>
          </cell>
          <cell r="BR242">
            <v>0</v>
          </cell>
          <cell r="BS242">
            <v>0</v>
          </cell>
          <cell r="BT242">
            <v>0</v>
          </cell>
          <cell r="BU242">
            <v>10</v>
          </cell>
        </row>
        <row r="243">
          <cell r="BP243">
            <v>10</v>
          </cell>
          <cell r="BQ243">
            <v>10</v>
          </cell>
          <cell r="BR243">
            <v>0</v>
          </cell>
          <cell r="BS243">
            <v>0</v>
          </cell>
          <cell r="BT243">
            <v>0</v>
          </cell>
          <cell r="BU243">
            <v>10</v>
          </cell>
        </row>
        <row r="244">
          <cell r="BP244">
            <v>453018.43</v>
          </cell>
          <cell r="BQ244">
            <v>453018.43</v>
          </cell>
          <cell r="BR244">
            <v>0</v>
          </cell>
          <cell r="BS244">
            <v>0</v>
          </cell>
          <cell r="BT244">
            <v>0</v>
          </cell>
          <cell r="BU244">
            <v>453018.43</v>
          </cell>
        </row>
        <row r="245">
          <cell r="BP245">
            <v>0.77</v>
          </cell>
          <cell r="BQ245">
            <v>0.77</v>
          </cell>
          <cell r="BR245">
            <v>0</v>
          </cell>
          <cell r="BS245">
            <v>0</v>
          </cell>
          <cell r="BT245">
            <v>0</v>
          </cell>
          <cell r="BU245">
            <v>0.77</v>
          </cell>
        </row>
        <row r="246">
          <cell r="BP246">
            <v>233438.65</v>
          </cell>
          <cell r="BQ246">
            <v>233438.65</v>
          </cell>
          <cell r="BR246">
            <v>0</v>
          </cell>
          <cell r="BS246">
            <v>0</v>
          </cell>
          <cell r="BT246">
            <v>0</v>
          </cell>
          <cell r="BU246">
            <v>233438.65</v>
          </cell>
        </row>
        <row r="247">
          <cell r="BP247">
            <v>116.89</v>
          </cell>
          <cell r="BQ247">
            <v>116.89</v>
          </cell>
          <cell r="BR247">
            <v>0</v>
          </cell>
          <cell r="BS247">
            <v>0</v>
          </cell>
          <cell r="BT247">
            <v>0</v>
          </cell>
          <cell r="BU247">
            <v>116.89</v>
          </cell>
        </row>
        <row r="248">
          <cell r="BP248">
            <v>14190.25</v>
          </cell>
          <cell r="BQ248">
            <v>14190.25</v>
          </cell>
          <cell r="BR248">
            <v>0</v>
          </cell>
          <cell r="BS248">
            <v>0</v>
          </cell>
          <cell r="BT248">
            <v>0</v>
          </cell>
          <cell r="BU248">
            <v>13570.136075</v>
          </cell>
        </row>
        <row r="249">
          <cell r="BP249">
            <v>7176</v>
          </cell>
          <cell r="BQ249">
            <v>7176</v>
          </cell>
          <cell r="BR249">
            <v>0</v>
          </cell>
          <cell r="BS249">
            <v>0</v>
          </cell>
          <cell r="BT249">
            <v>0</v>
          </cell>
          <cell r="BU249">
            <v>7007.3639999999996</v>
          </cell>
        </row>
        <row r="250">
          <cell r="BP250">
            <v>7.18</v>
          </cell>
          <cell r="BQ250">
            <v>7.18</v>
          </cell>
          <cell r="BR250">
            <v>0</v>
          </cell>
          <cell r="BS250">
            <v>0</v>
          </cell>
          <cell r="BT250">
            <v>0</v>
          </cell>
          <cell r="BU250">
            <v>7.0112699999999997</v>
          </cell>
        </row>
        <row r="251">
          <cell r="BP251">
            <v>287000</v>
          </cell>
          <cell r="BQ251">
            <v>287000</v>
          </cell>
          <cell r="BR251">
            <v>0</v>
          </cell>
          <cell r="BS251">
            <v>0</v>
          </cell>
          <cell r="BT251">
            <v>0</v>
          </cell>
          <cell r="BU251">
            <v>280255.5</v>
          </cell>
        </row>
        <row r="252">
          <cell r="BP252">
            <v>124353.65</v>
          </cell>
          <cell r="BQ252">
            <v>124353.65</v>
          </cell>
          <cell r="BR252">
            <v>0</v>
          </cell>
          <cell r="BS252">
            <v>0</v>
          </cell>
          <cell r="BT252">
            <v>0</v>
          </cell>
          <cell r="BU252">
            <v>124353.65</v>
          </cell>
        </row>
        <row r="253">
          <cell r="BP253">
            <v>0.72</v>
          </cell>
          <cell r="BQ253">
            <v>0.72</v>
          </cell>
          <cell r="BR253">
            <v>0</v>
          </cell>
          <cell r="BS253">
            <v>0</v>
          </cell>
          <cell r="BT253">
            <v>0</v>
          </cell>
          <cell r="BU253">
            <v>0.72</v>
          </cell>
        </row>
        <row r="254">
          <cell r="BP254">
            <v>74405.61</v>
          </cell>
          <cell r="BQ254">
            <v>74405.61</v>
          </cell>
          <cell r="BR254">
            <v>3720.28</v>
          </cell>
          <cell r="BS254">
            <v>0</v>
          </cell>
          <cell r="BT254">
            <v>0</v>
          </cell>
          <cell r="BU254">
            <v>69936.065501999998</v>
          </cell>
        </row>
        <row r="255">
          <cell r="BP255">
            <v>23365.43</v>
          </cell>
          <cell r="BQ255">
            <v>23365.43</v>
          </cell>
          <cell r="BR255">
            <v>1168.27</v>
          </cell>
          <cell r="BS255">
            <v>0</v>
          </cell>
          <cell r="BT255">
            <v>0</v>
          </cell>
          <cell r="BU255">
            <v>21961.870104000001</v>
          </cell>
        </row>
        <row r="256">
          <cell r="BP256">
            <v>1619.28</v>
          </cell>
          <cell r="BQ256">
            <v>1619.28</v>
          </cell>
          <cell r="BR256">
            <v>0</v>
          </cell>
          <cell r="BS256">
            <v>0</v>
          </cell>
          <cell r="BT256">
            <v>0</v>
          </cell>
          <cell r="BU256">
            <v>1606.6496159999999</v>
          </cell>
        </row>
        <row r="257">
          <cell r="BP257">
            <v>1619.28</v>
          </cell>
          <cell r="BQ257">
            <v>1619.28</v>
          </cell>
          <cell r="BR257">
            <v>0</v>
          </cell>
          <cell r="BS257">
            <v>0</v>
          </cell>
          <cell r="BT257">
            <v>0</v>
          </cell>
          <cell r="BU257">
            <v>1606.6496159999999</v>
          </cell>
        </row>
        <row r="258">
          <cell r="BP258">
            <v>1082.9000000000001</v>
          </cell>
          <cell r="BQ258">
            <v>1082.9000000000001</v>
          </cell>
          <cell r="BR258">
            <v>0</v>
          </cell>
          <cell r="BS258">
            <v>0</v>
          </cell>
          <cell r="BT258">
            <v>0</v>
          </cell>
          <cell r="BU258">
            <v>1082.9000000000001</v>
          </cell>
        </row>
        <row r="259">
          <cell r="BP259">
            <v>29260.35</v>
          </cell>
          <cell r="BQ259">
            <v>29260.35</v>
          </cell>
          <cell r="BR259">
            <v>0</v>
          </cell>
          <cell r="BS259">
            <v>0</v>
          </cell>
          <cell r="BT259">
            <v>0</v>
          </cell>
          <cell r="BU259">
            <v>29260.35</v>
          </cell>
        </row>
        <row r="260">
          <cell r="BP260">
            <v>2323.6</v>
          </cell>
          <cell r="BQ260">
            <v>2323.6</v>
          </cell>
          <cell r="BR260">
            <v>0</v>
          </cell>
          <cell r="BS260">
            <v>0</v>
          </cell>
          <cell r="BT260">
            <v>0</v>
          </cell>
          <cell r="BU260">
            <v>2323.6</v>
          </cell>
        </row>
        <row r="261">
          <cell r="BP261">
            <v>1451.83</v>
          </cell>
          <cell r="BQ261">
            <v>1451.83</v>
          </cell>
          <cell r="BR261">
            <v>0</v>
          </cell>
          <cell r="BS261">
            <v>0</v>
          </cell>
          <cell r="BT261">
            <v>0</v>
          </cell>
          <cell r="BU261">
            <v>1451.83</v>
          </cell>
        </row>
        <row r="262">
          <cell r="BP262">
            <v>0.19</v>
          </cell>
          <cell r="BQ262">
            <v>0.19</v>
          </cell>
          <cell r="BR262">
            <v>0</v>
          </cell>
          <cell r="BS262">
            <v>0</v>
          </cell>
          <cell r="BT262">
            <v>0</v>
          </cell>
          <cell r="BU262">
            <v>0.19</v>
          </cell>
        </row>
        <row r="263">
          <cell r="BP263">
            <v>0.46</v>
          </cell>
          <cell r="BQ263">
            <v>0.46</v>
          </cell>
          <cell r="BR263">
            <v>0</v>
          </cell>
          <cell r="BS263">
            <v>0</v>
          </cell>
          <cell r="BT263">
            <v>0</v>
          </cell>
          <cell r="BU263">
            <v>0.46</v>
          </cell>
        </row>
        <row r="264">
          <cell r="BP264">
            <v>0.11</v>
          </cell>
          <cell r="BQ264">
            <v>0.11</v>
          </cell>
          <cell r="BR264">
            <v>0</v>
          </cell>
          <cell r="BS264">
            <v>0</v>
          </cell>
          <cell r="BT264">
            <v>0</v>
          </cell>
          <cell r="BU264">
            <v>0.11</v>
          </cell>
        </row>
        <row r="265">
          <cell r="BP265">
            <v>0.03</v>
          </cell>
          <cell r="BQ265">
            <v>0.03</v>
          </cell>
          <cell r="BR265">
            <v>0</v>
          </cell>
          <cell r="BS265">
            <v>0</v>
          </cell>
          <cell r="BT265">
            <v>0</v>
          </cell>
          <cell r="BU265">
            <v>0.03</v>
          </cell>
        </row>
        <row r="266">
          <cell r="BP266">
            <v>27039.23</v>
          </cell>
          <cell r="BQ266">
            <v>27039.23</v>
          </cell>
          <cell r="BR266">
            <v>0</v>
          </cell>
          <cell r="BS266">
            <v>0</v>
          </cell>
          <cell r="BT266">
            <v>0</v>
          </cell>
          <cell r="BU266">
            <v>27039.23</v>
          </cell>
        </row>
        <row r="267">
          <cell r="BP267">
            <v>167031.26999999999</v>
          </cell>
          <cell r="BQ267">
            <v>167031.26999999999</v>
          </cell>
          <cell r="BR267">
            <v>0</v>
          </cell>
          <cell r="BS267">
            <v>0</v>
          </cell>
          <cell r="BT267">
            <v>0</v>
          </cell>
          <cell r="BU267">
            <v>167031.26999999999</v>
          </cell>
        </row>
        <row r="268">
          <cell r="BP268">
            <v>7.13</v>
          </cell>
          <cell r="BQ268">
            <v>7.13</v>
          </cell>
          <cell r="BR268">
            <v>0</v>
          </cell>
          <cell r="BS268">
            <v>0</v>
          </cell>
          <cell r="BT268">
            <v>0</v>
          </cell>
          <cell r="BU268">
            <v>7.13</v>
          </cell>
        </row>
        <row r="269">
          <cell r="BP269">
            <v>128.88999999999999</v>
          </cell>
          <cell r="BQ269">
            <v>128.88999999999999</v>
          </cell>
          <cell r="BR269">
            <v>0</v>
          </cell>
          <cell r="BS269">
            <v>0</v>
          </cell>
          <cell r="BT269">
            <v>0</v>
          </cell>
          <cell r="BU269">
            <v>128.88999999999999</v>
          </cell>
        </row>
        <row r="270">
          <cell r="BP270">
            <v>5150.3900000000003</v>
          </cell>
          <cell r="BQ270">
            <v>5150.3900000000003</v>
          </cell>
          <cell r="BR270">
            <v>0</v>
          </cell>
          <cell r="BS270">
            <v>0</v>
          </cell>
          <cell r="BT270">
            <v>0</v>
          </cell>
          <cell r="BU270">
            <v>5150.3900000000003</v>
          </cell>
        </row>
        <row r="271">
          <cell r="BP271">
            <v>219781.14</v>
          </cell>
          <cell r="BQ271">
            <v>219781.14</v>
          </cell>
          <cell r="BR271">
            <v>10989.06</v>
          </cell>
          <cell r="BS271">
            <v>0</v>
          </cell>
          <cell r="BT271">
            <v>0</v>
          </cell>
          <cell r="BU271">
            <v>208792.08</v>
          </cell>
        </row>
        <row r="272">
          <cell r="BP272">
            <v>24429.73</v>
          </cell>
          <cell r="BQ272">
            <v>24429.73</v>
          </cell>
          <cell r="BR272">
            <v>1221.49</v>
          </cell>
          <cell r="BS272">
            <v>0</v>
          </cell>
          <cell r="BT272">
            <v>0</v>
          </cell>
          <cell r="BU272">
            <v>23208.240000000002</v>
          </cell>
        </row>
        <row r="273">
          <cell r="BP273">
            <v>4753.3500000000004</v>
          </cell>
          <cell r="BQ273">
            <v>4753.3500000000004</v>
          </cell>
          <cell r="BR273">
            <v>237.67</v>
          </cell>
          <cell r="BS273">
            <v>0</v>
          </cell>
          <cell r="BT273">
            <v>0</v>
          </cell>
          <cell r="BU273">
            <v>4515.68</v>
          </cell>
        </row>
        <row r="274">
          <cell r="BP274">
            <v>11617.72</v>
          </cell>
          <cell r="BQ274">
            <v>11617.72</v>
          </cell>
          <cell r="BR274">
            <v>580.89</v>
          </cell>
          <cell r="BS274">
            <v>0</v>
          </cell>
          <cell r="BT274">
            <v>0</v>
          </cell>
          <cell r="BU274">
            <v>11036.83</v>
          </cell>
        </row>
        <row r="275">
          <cell r="BP275">
            <v>0.06</v>
          </cell>
          <cell r="BQ275">
            <v>0.06</v>
          </cell>
          <cell r="BR275">
            <v>0</v>
          </cell>
          <cell r="BS275">
            <v>0</v>
          </cell>
          <cell r="BT275">
            <v>0</v>
          </cell>
          <cell r="BU275">
            <v>0.06</v>
          </cell>
        </row>
        <row r="276">
          <cell r="BP276">
            <v>403.23</v>
          </cell>
          <cell r="BQ276">
            <v>403.23</v>
          </cell>
          <cell r="BR276">
            <v>0</v>
          </cell>
          <cell r="BS276">
            <v>0</v>
          </cell>
          <cell r="BT276">
            <v>0</v>
          </cell>
          <cell r="BU276">
            <v>403.23</v>
          </cell>
        </row>
        <row r="277">
          <cell r="BP277">
            <v>0.02</v>
          </cell>
          <cell r="BQ277">
            <v>0.02</v>
          </cell>
          <cell r="BR277">
            <v>0</v>
          </cell>
          <cell r="BS277">
            <v>0</v>
          </cell>
          <cell r="BT277">
            <v>0</v>
          </cell>
          <cell r="BU277">
            <v>0.02</v>
          </cell>
        </row>
        <row r="278">
          <cell r="BP278">
            <v>0.09</v>
          </cell>
          <cell r="BQ278">
            <v>0.09</v>
          </cell>
          <cell r="BR278">
            <v>0</v>
          </cell>
          <cell r="BS278">
            <v>0</v>
          </cell>
          <cell r="BT278">
            <v>0</v>
          </cell>
          <cell r="BU278">
            <v>0.09</v>
          </cell>
        </row>
        <row r="279">
          <cell r="BP279">
            <v>19.75</v>
          </cell>
          <cell r="BQ279">
            <v>19.75</v>
          </cell>
          <cell r="BR279">
            <v>0</v>
          </cell>
          <cell r="BS279">
            <v>0</v>
          </cell>
          <cell r="BT279">
            <v>0</v>
          </cell>
          <cell r="BU279">
            <v>19.75</v>
          </cell>
        </row>
        <row r="280">
          <cell r="BP280">
            <v>32.26</v>
          </cell>
          <cell r="BQ280">
            <v>32.26</v>
          </cell>
          <cell r="BR280">
            <v>0</v>
          </cell>
          <cell r="BS280">
            <v>0</v>
          </cell>
          <cell r="BT280">
            <v>0</v>
          </cell>
          <cell r="BU280">
            <v>32.26</v>
          </cell>
        </row>
        <row r="281">
          <cell r="BP281">
            <v>64.42</v>
          </cell>
          <cell r="BQ281">
            <v>64.42</v>
          </cell>
          <cell r="BR281">
            <v>0</v>
          </cell>
          <cell r="BS281">
            <v>0</v>
          </cell>
          <cell r="BT281">
            <v>0</v>
          </cell>
          <cell r="BU281">
            <v>64.42</v>
          </cell>
        </row>
        <row r="282">
          <cell r="BP282">
            <v>467.74</v>
          </cell>
          <cell r="BQ282">
            <v>467.74</v>
          </cell>
          <cell r="BR282">
            <v>0</v>
          </cell>
          <cell r="BS282">
            <v>0</v>
          </cell>
          <cell r="BT282">
            <v>0</v>
          </cell>
          <cell r="BU282">
            <v>467.74</v>
          </cell>
        </row>
        <row r="283">
          <cell r="BP283">
            <v>1122.58</v>
          </cell>
          <cell r="BQ283">
            <v>1122.58</v>
          </cell>
          <cell r="BR283">
            <v>0</v>
          </cell>
          <cell r="BS283">
            <v>0</v>
          </cell>
          <cell r="BT283">
            <v>0</v>
          </cell>
          <cell r="BU283">
            <v>1122.58</v>
          </cell>
        </row>
        <row r="284">
          <cell r="BP284">
            <v>19924.66</v>
          </cell>
          <cell r="BQ284">
            <v>19924.66</v>
          </cell>
          <cell r="BR284">
            <v>0</v>
          </cell>
          <cell r="BS284">
            <v>0</v>
          </cell>
          <cell r="BT284">
            <v>0</v>
          </cell>
          <cell r="BU284">
            <v>19924.66</v>
          </cell>
        </row>
        <row r="285">
          <cell r="BP285">
            <v>670.32</v>
          </cell>
          <cell r="BQ285">
            <v>670.32</v>
          </cell>
          <cell r="BR285">
            <v>0</v>
          </cell>
          <cell r="BS285">
            <v>0</v>
          </cell>
          <cell r="BT285">
            <v>0</v>
          </cell>
          <cell r="BU285">
            <v>670.32</v>
          </cell>
        </row>
        <row r="286">
          <cell r="BP286">
            <v>0.02</v>
          </cell>
          <cell r="BQ286">
            <v>0.02</v>
          </cell>
          <cell r="BR286">
            <v>0</v>
          </cell>
          <cell r="BS286">
            <v>0</v>
          </cell>
          <cell r="BT286">
            <v>0</v>
          </cell>
          <cell r="BU286">
            <v>0.02</v>
          </cell>
        </row>
        <row r="287">
          <cell r="BP287">
            <v>392.04</v>
          </cell>
          <cell r="BQ287">
            <v>392.04</v>
          </cell>
          <cell r="BR287">
            <v>0</v>
          </cell>
          <cell r="BS287">
            <v>0</v>
          </cell>
          <cell r="BT287">
            <v>0</v>
          </cell>
          <cell r="BU287">
            <v>392.04</v>
          </cell>
        </row>
        <row r="288">
          <cell r="BP288">
            <v>3341.9</v>
          </cell>
          <cell r="BQ288">
            <v>3341.9</v>
          </cell>
          <cell r="BR288">
            <v>0</v>
          </cell>
          <cell r="BS288">
            <v>0</v>
          </cell>
          <cell r="BT288">
            <v>0</v>
          </cell>
          <cell r="BU288">
            <v>3341.9</v>
          </cell>
        </row>
        <row r="289">
          <cell r="BP289">
            <v>5033.1499999999996</v>
          </cell>
          <cell r="BQ289">
            <v>5033.1499999999996</v>
          </cell>
          <cell r="BR289">
            <v>251.66</v>
          </cell>
          <cell r="BS289">
            <v>0</v>
          </cell>
          <cell r="BT289">
            <v>0</v>
          </cell>
          <cell r="BU289">
            <v>4781.49</v>
          </cell>
        </row>
        <row r="290">
          <cell r="BP290">
            <v>18722.93</v>
          </cell>
          <cell r="BQ290">
            <v>18722.93</v>
          </cell>
          <cell r="BR290">
            <v>936.15</v>
          </cell>
          <cell r="BS290">
            <v>0</v>
          </cell>
          <cell r="BT290">
            <v>0</v>
          </cell>
          <cell r="BU290">
            <v>17786.78</v>
          </cell>
        </row>
        <row r="291">
          <cell r="BP291">
            <v>79600.44</v>
          </cell>
          <cell r="BQ291">
            <v>79600.44</v>
          </cell>
          <cell r="BR291">
            <v>3980.02</v>
          </cell>
          <cell r="BS291">
            <v>0</v>
          </cell>
          <cell r="BT291">
            <v>0</v>
          </cell>
          <cell r="BU291">
            <v>75620.42</v>
          </cell>
        </row>
        <row r="292">
          <cell r="BP292">
            <v>41558.51</v>
          </cell>
          <cell r="BQ292">
            <v>41558.51</v>
          </cell>
          <cell r="BR292">
            <v>2077.9299999999998</v>
          </cell>
          <cell r="BS292">
            <v>0</v>
          </cell>
          <cell r="BT292">
            <v>0</v>
          </cell>
          <cell r="BU292">
            <v>39480.58</v>
          </cell>
        </row>
        <row r="293">
          <cell r="BP293">
            <v>98765.23</v>
          </cell>
          <cell r="BQ293">
            <v>98765.23</v>
          </cell>
          <cell r="BR293">
            <v>4938.26</v>
          </cell>
          <cell r="BS293">
            <v>0</v>
          </cell>
          <cell r="BT293">
            <v>0</v>
          </cell>
          <cell r="BU293">
            <v>93826.97</v>
          </cell>
        </row>
        <row r="294">
          <cell r="BP294">
            <v>2043.96</v>
          </cell>
          <cell r="BQ294">
            <v>2043.96</v>
          </cell>
          <cell r="BR294">
            <v>102.2</v>
          </cell>
          <cell r="BS294">
            <v>0</v>
          </cell>
          <cell r="BT294">
            <v>0</v>
          </cell>
          <cell r="BU294">
            <v>1941.76</v>
          </cell>
        </row>
        <row r="295">
          <cell r="BP295">
            <v>194047.8</v>
          </cell>
          <cell r="BQ295">
            <v>194047.8</v>
          </cell>
          <cell r="BR295">
            <v>9702.39</v>
          </cell>
          <cell r="BS295">
            <v>0</v>
          </cell>
          <cell r="BT295">
            <v>0</v>
          </cell>
          <cell r="BU295">
            <v>184345.41</v>
          </cell>
        </row>
        <row r="296">
          <cell r="BP296">
            <v>7504.91</v>
          </cell>
          <cell r="BQ296">
            <v>7504.91</v>
          </cell>
          <cell r="BR296">
            <v>375.25</v>
          </cell>
          <cell r="BS296">
            <v>0</v>
          </cell>
          <cell r="BT296">
            <v>0</v>
          </cell>
          <cell r="BU296">
            <v>7129.66</v>
          </cell>
        </row>
        <row r="297">
          <cell r="BP297">
            <v>75.44</v>
          </cell>
          <cell r="BQ297">
            <v>75.44</v>
          </cell>
          <cell r="BR297">
            <v>0</v>
          </cell>
          <cell r="BS297">
            <v>0</v>
          </cell>
          <cell r="BT297">
            <v>0</v>
          </cell>
          <cell r="BU297">
            <v>75.44</v>
          </cell>
        </row>
        <row r="298">
          <cell r="BP298">
            <v>45.18</v>
          </cell>
          <cell r="BQ298">
            <v>45.18</v>
          </cell>
          <cell r="BR298">
            <v>0</v>
          </cell>
          <cell r="BS298">
            <v>0</v>
          </cell>
          <cell r="BT298">
            <v>0</v>
          </cell>
          <cell r="BU298">
            <v>45.18</v>
          </cell>
        </row>
        <row r="299">
          <cell r="BP299">
            <v>0.45</v>
          </cell>
          <cell r="BQ299">
            <v>0.45</v>
          </cell>
          <cell r="BR299">
            <v>0</v>
          </cell>
          <cell r="BS299">
            <v>0</v>
          </cell>
          <cell r="BT299">
            <v>0</v>
          </cell>
          <cell r="BU299">
            <v>0.45</v>
          </cell>
        </row>
        <row r="300">
          <cell r="BP300">
            <v>0.41</v>
          </cell>
          <cell r="BQ300">
            <v>0.41</v>
          </cell>
          <cell r="BR300">
            <v>0</v>
          </cell>
          <cell r="BS300">
            <v>0</v>
          </cell>
          <cell r="BT300">
            <v>0</v>
          </cell>
          <cell r="BU300">
            <v>0.41</v>
          </cell>
        </row>
        <row r="301">
          <cell r="BP301">
            <v>9.23</v>
          </cell>
          <cell r="BQ301">
            <v>9.23</v>
          </cell>
          <cell r="BR301">
            <v>0</v>
          </cell>
          <cell r="BS301">
            <v>0</v>
          </cell>
          <cell r="BT301">
            <v>0</v>
          </cell>
          <cell r="BU301">
            <v>9.23</v>
          </cell>
        </row>
        <row r="302">
          <cell r="BP302">
            <v>0.12</v>
          </cell>
          <cell r="BQ302">
            <v>0.12</v>
          </cell>
          <cell r="BR302">
            <v>0</v>
          </cell>
          <cell r="BS302">
            <v>0</v>
          </cell>
          <cell r="BT302">
            <v>0</v>
          </cell>
          <cell r="BU302">
            <v>0.12</v>
          </cell>
        </row>
        <row r="303">
          <cell r="BP303">
            <v>39.200000000000003</v>
          </cell>
          <cell r="BQ303">
            <v>39.200000000000003</v>
          </cell>
          <cell r="BR303">
            <v>0</v>
          </cell>
          <cell r="BS303">
            <v>0</v>
          </cell>
          <cell r="BT303">
            <v>0</v>
          </cell>
          <cell r="BU303">
            <v>39.200000000000003</v>
          </cell>
        </row>
        <row r="304">
          <cell r="BP304">
            <v>87.5</v>
          </cell>
          <cell r="BQ304">
            <v>87.5</v>
          </cell>
          <cell r="BR304">
            <v>0</v>
          </cell>
          <cell r="BS304">
            <v>0</v>
          </cell>
          <cell r="BT304">
            <v>0</v>
          </cell>
          <cell r="BU304">
            <v>87.5</v>
          </cell>
        </row>
        <row r="305">
          <cell r="BP305">
            <v>20</v>
          </cell>
          <cell r="BQ305">
            <v>20</v>
          </cell>
          <cell r="BR305">
            <v>0</v>
          </cell>
          <cell r="BS305">
            <v>0</v>
          </cell>
          <cell r="BT305">
            <v>0</v>
          </cell>
          <cell r="BU305">
            <v>20</v>
          </cell>
        </row>
        <row r="306">
          <cell r="BP306">
            <v>78</v>
          </cell>
          <cell r="BQ306">
            <v>78</v>
          </cell>
          <cell r="BR306">
            <v>0</v>
          </cell>
          <cell r="BS306">
            <v>0</v>
          </cell>
          <cell r="BT306">
            <v>0</v>
          </cell>
          <cell r="BU306">
            <v>78</v>
          </cell>
        </row>
        <row r="307">
          <cell r="BP307">
            <v>475.4</v>
          </cell>
          <cell r="BQ307">
            <v>475.4</v>
          </cell>
          <cell r="BR307">
            <v>0</v>
          </cell>
          <cell r="BS307">
            <v>0</v>
          </cell>
          <cell r="BT307">
            <v>0</v>
          </cell>
          <cell r="BU307">
            <v>475.4</v>
          </cell>
        </row>
        <row r="308">
          <cell r="BP308">
            <v>40</v>
          </cell>
          <cell r="BQ308">
            <v>40</v>
          </cell>
          <cell r="BR308">
            <v>0</v>
          </cell>
          <cell r="BS308">
            <v>0</v>
          </cell>
          <cell r="BT308">
            <v>0</v>
          </cell>
          <cell r="BU308">
            <v>40</v>
          </cell>
        </row>
        <row r="309">
          <cell r="BP309">
            <v>80</v>
          </cell>
          <cell r="BQ309">
            <v>80</v>
          </cell>
          <cell r="BR309">
            <v>0</v>
          </cell>
          <cell r="BS309">
            <v>0</v>
          </cell>
          <cell r="BT309">
            <v>0</v>
          </cell>
          <cell r="BU309">
            <v>80</v>
          </cell>
        </row>
        <row r="310">
          <cell r="BP310">
            <v>10</v>
          </cell>
          <cell r="BQ310">
            <v>10</v>
          </cell>
          <cell r="BR310">
            <v>0</v>
          </cell>
          <cell r="BS310">
            <v>0</v>
          </cell>
          <cell r="BT310">
            <v>0</v>
          </cell>
          <cell r="BU310">
            <v>10</v>
          </cell>
        </row>
        <row r="311">
          <cell r="BP311">
            <v>30</v>
          </cell>
          <cell r="BQ311">
            <v>30</v>
          </cell>
          <cell r="BR311">
            <v>0</v>
          </cell>
          <cell r="BS311">
            <v>0</v>
          </cell>
          <cell r="BT311">
            <v>0</v>
          </cell>
          <cell r="BU311">
            <v>30</v>
          </cell>
        </row>
        <row r="312">
          <cell r="BP312">
            <v>438</v>
          </cell>
          <cell r="BQ312">
            <v>438</v>
          </cell>
          <cell r="BR312">
            <v>0</v>
          </cell>
          <cell r="BS312">
            <v>0</v>
          </cell>
          <cell r="BT312">
            <v>0</v>
          </cell>
          <cell r="BU312">
            <v>438</v>
          </cell>
        </row>
        <row r="313">
          <cell r="BP313">
            <v>10</v>
          </cell>
          <cell r="BQ313">
            <v>10</v>
          </cell>
          <cell r="BR313">
            <v>0</v>
          </cell>
          <cell r="BS313">
            <v>0</v>
          </cell>
          <cell r="BT313">
            <v>0</v>
          </cell>
          <cell r="BU313">
            <v>10</v>
          </cell>
        </row>
        <row r="314">
          <cell r="BP314">
            <v>450</v>
          </cell>
          <cell r="BQ314">
            <v>450</v>
          </cell>
          <cell r="BR314">
            <v>0</v>
          </cell>
          <cell r="BS314">
            <v>0</v>
          </cell>
          <cell r="BT314">
            <v>0</v>
          </cell>
          <cell r="BU314">
            <v>450</v>
          </cell>
        </row>
        <row r="315">
          <cell r="BP315">
            <v>53.3</v>
          </cell>
          <cell r="BQ315">
            <v>53.3</v>
          </cell>
          <cell r="BR315">
            <v>0</v>
          </cell>
          <cell r="BS315">
            <v>0</v>
          </cell>
          <cell r="BT315">
            <v>0</v>
          </cell>
          <cell r="BU315">
            <v>53.3</v>
          </cell>
        </row>
        <row r="316">
          <cell r="BP316">
            <v>51.5</v>
          </cell>
          <cell r="BQ316">
            <v>51.5</v>
          </cell>
          <cell r="BR316">
            <v>0</v>
          </cell>
          <cell r="BS316">
            <v>0</v>
          </cell>
          <cell r="BT316">
            <v>0</v>
          </cell>
          <cell r="BU316">
            <v>51.5</v>
          </cell>
        </row>
        <row r="317">
          <cell r="BP317">
            <v>20</v>
          </cell>
          <cell r="BQ317">
            <v>20</v>
          </cell>
          <cell r="BR317">
            <v>0</v>
          </cell>
          <cell r="BS317">
            <v>0</v>
          </cell>
          <cell r="BT317">
            <v>0</v>
          </cell>
          <cell r="BU317">
            <v>20</v>
          </cell>
        </row>
        <row r="318">
          <cell r="BP318">
            <v>30</v>
          </cell>
          <cell r="BQ318">
            <v>30</v>
          </cell>
          <cell r="BR318">
            <v>0</v>
          </cell>
          <cell r="BS318">
            <v>0</v>
          </cell>
          <cell r="BT318">
            <v>0</v>
          </cell>
          <cell r="BU318">
            <v>30</v>
          </cell>
        </row>
        <row r="319">
          <cell r="BP319">
            <v>10</v>
          </cell>
          <cell r="BQ319">
            <v>10</v>
          </cell>
          <cell r="BR319">
            <v>0</v>
          </cell>
          <cell r="BS319">
            <v>0</v>
          </cell>
          <cell r="BT319">
            <v>0</v>
          </cell>
          <cell r="BU319">
            <v>10</v>
          </cell>
        </row>
        <row r="320">
          <cell r="BP320">
            <v>1.1599999999999999</v>
          </cell>
          <cell r="BQ320">
            <v>1.1599999999999999</v>
          </cell>
          <cell r="BR320">
            <v>0</v>
          </cell>
          <cell r="BS320">
            <v>0</v>
          </cell>
          <cell r="BT320">
            <v>0</v>
          </cell>
          <cell r="BU320">
            <v>1.1599999999999999</v>
          </cell>
        </row>
        <row r="321">
          <cell r="BP321">
            <v>5.79</v>
          </cell>
          <cell r="BQ321">
            <v>5.79</v>
          </cell>
          <cell r="BR321">
            <v>0</v>
          </cell>
          <cell r="BS321">
            <v>0</v>
          </cell>
          <cell r="BT321">
            <v>0</v>
          </cell>
          <cell r="BU321">
            <v>5.79</v>
          </cell>
        </row>
        <row r="322">
          <cell r="BP322">
            <v>193.09</v>
          </cell>
          <cell r="BQ322">
            <v>193.09</v>
          </cell>
          <cell r="BR322">
            <v>0</v>
          </cell>
          <cell r="BS322">
            <v>0</v>
          </cell>
          <cell r="BT322">
            <v>0</v>
          </cell>
          <cell r="BU322">
            <v>193.09</v>
          </cell>
        </row>
        <row r="323">
          <cell r="BP323">
            <v>0.09</v>
          </cell>
          <cell r="BQ323">
            <v>0.09</v>
          </cell>
          <cell r="BR323">
            <v>0</v>
          </cell>
          <cell r="BS323">
            <v>0</v>
          </cell>
          <cell r="BT323">
            <v>0</v>
          </cell>
          <cell r="BU323">
            <v>8.6067000000000005E-2</v>
          </cell>
        </row>
        <row r="324">
          <cell r="BP324">
            <v>37924.550000000003</v>
          </cell>
          <cell r="BQ324">
            <v>37924.550000000003</v>
          </cell>
          <cell r="BR324">
            <v>0</v>
          </cell>
          <cell r="BS324">
            <v>0</v>
          </cell>
          <cell r="BT324">
            <v>0</v>
          </cell>
          <cell r="BU324">
            <v>37033.323075</v>
          </cell>
        </row>
        <row r="325">
          <cell r="BP325">
            <v>84000</v>
          </cell>
          <cell r="BQ325">
            <v>84000</v>
          </cell>
          <cell r="BR325">
            <v>0</v>
          </cell>
          <cell r="BS325">
            <v>0</v>
          </cell>
          <cell r="BT325">
            <v>0</v>
          </cell>
          <cell r="BU325">
            <v>82026</v>
          </cell>
        </row>
        <row r="326">
          <cell r="BP326">
            <v>3.64</v>
          </cell>
          <cell r="BQ326">
            <v>3.64</v>
          </cell>
          <cell r="BR326">
            <v>0</v>
          </cell>
          <cell r="BS326">
            <v>0</v>
          </cell>
          <cell r="BT326">
            <v>0</v>
          </cell>
          <cell r="BU326">
            <v>3.64</v>
          </cell>
        </row>
        <row r="327">
          <cell r="BP327">
            <v>0.41</v>
          </cell>
          <cell r="BQ327">
            <v>0.41</v>
          </cell>
          <cell r="BR327">
            <v>0</v>
          </cell>
          <cell r="BS327">
            <v>0</v>
          </cell>
          <cell r="BT327">
            <v>0</v>
          </cell>
          <cell r="BU327">
            <v>0.41</v>
          </cell>
        </row>
        <row r="328">
          <cell r="BP328">
            <v>2.5099999999999998</v>
          </cell>
          <cell r="BQ328">
            <v>2.5099999999999998</v>
          </cell>
          <cell r="BR328">
            <v>0</v>
          </cell>
          <cell r="BS328">
            <v>0</v>
          </cell>
          <cell r="BT328">
            <v>0</v>
          </cell>
          <cell r="BU328">
            <v>2.5099999999999998</v>
          </cell>
        </row>
        <row r="329">
          <cell r="BP329">
            <v>3.61</v>
          </cell>
          <cell r="BQ329">
            <v>3.61</v>
          </cell>
          <cell r="BR329">
            <v>0</v>
          </cell>
          <cell r="BS329">
            <v>0</v>
          </cell>
          <cell r="BT329">
            <v>0</v>
          </cell>
          <cell r="BU329">
            <v>3.61</v>
          </cell>
        </row>
        <row r="330">
          <cell r="BP330">
            <v>467.6</v>
          </cell>
          <cell r="BQ330">
            <v>467.6</v>
          </cell>
          <cell r="BR330">
            <v>23.38</v>
          </cell>
          <cell r="BS330">
            <v>0</v>
          </cell>
          <cell r="BT330">
            <v>0</v>
          </cell>
          <cell r="BU330">
            <v>439.51126799999997</v>
          </cell>
        </row>
        <row r="331">
          <cell r="BP331">
            <v>2524.25</v>
          </cell>
          <cell r="BQ331">
            <v>2524.25</v>
          </cell>
          <cell r="BR331">
            <v>126.21</v>
          </cell>
          <cell r="BS331">
            <v>0</v>
          </cell>
          <cell r="BT331">
            <v>0</v>
          </cell>
          <cell r="BU331">
            <v>2372.6207760000002</v>
          </cell>
        </row>
        <row r="332">
          <cell r="BP332">
            <v>1619.28</v>
          </cell>
          <cell r="BQ332">
            <v>1619.28</v>
          </cell>
          <cell r="BR332">
            <v>0</v>
          </cell>
          <cell r="BS332">
            <v>0</v>
          </cell>
          <cell r="BT332">
            <v>0</v>
          </cell>
          <cell r="BU332">
            <v>1606.6496159999999</v>
          </cell>
        </row>
        <row r="333">
          <cell r="BP333">
            <v>2192.06</v>
          </cell>
          <cell r="BQ333">
            <v>2192.06</v>
          </cell>
          <cell r="BR333">
            <v>0</v>
          </cell>
          <cell r="BS333">
            <v>0</v>
          </cell>
          <cell r="BT333">
            <v>0</v>
          </cell>
          <cell r="BU333">
            <v>2174.9619320000002</v>
          </cell>
        </row>
        <row r="334">
          <cell r="BP334">
            <v>1639.28</v>
          </cell>
          <cell r="BQ334">
            <v>1639.28</v>
          </cell>
          <cell r="BR334">
            <v>0</v>
          </cell>
          <cell r="BS334">
            <v>0</v>
          </cell>
          <cell r="BT334">
            <v>0</v>
          </cell>
          <cell r="BU334">
            <v>1626.493616</v>
          </cell>
        </row>
        <row r="335">
          <cell r="BP335">
            <v>1619.28</v>
          </cell>
          <cell r="BQ335">
            <v>1619.28</v>
          </cell>
          <cell r="BR335">
            <v>0</v>
          </cell>
          <cell r="BS335">
            <v>0</v>
          </cell>
          <cell r="BT335">
            <v>0</v>
          </cell>
          <cell r="BU335">
            <v>1606.6496159999999</v>
          </cell>
        </row>
        <row r="336">
          <cell r="BP336">
            <v>572.78</v>
          </cell>
          <cell r="BQ336">
            <v>572.78</v>
          </cell>
          <cell r="BR336">
            <v>0</v>
          </cell>
          <cell r="BS336">
            <v>0</v>
          </cell>
          <cell r="BT336">
            <v>0</v>
          </cell>
          <cell r="BU336">
            <v>568.31231600000001</v>
          </cell>
        </row>
        <row r="337">
          <cell r="BP337">
            <v>0.94</v>
          </cell>
          <cell r="BQ337">
            <v>0.94</v>
          </cell>
          <cell r="BR337">
            <v>0</v>
          </cell>
          <cell r="BS337">
            <v>0</v>
          </cell>
          <cell r="BT337">
            <v>0</v>
          </cell>
          <cell r="BU337">
            <v>0.94</v>
          </cell>
        </row>
        <row r="338">
          <cell r="BP338">
            <v>2.3199999999999998</v>
          </cell>
          <cell r="BQ338">
            <v>2.3199999999999998</v>
          </cell>
          <cell r="BR338">
            <v>0</v>
          </cell>
          <cell r="BS338">
            <v>0</v>
          </cell>
          <cell r="BT338">
            <v>0</v>
          </cell>
          <cell r="BU338">
            <v>2.3199999999999998</v>
          </cell>
        </row>
        <row r="339">
          <cell r="BP339">
            <v>77.45</v>
          </cell>
          <cell r="BQ339">
            <v>77.45</v>
          </cell>
          <cell r="BR339">
            <v>0</v>
          </cell>
          <cell r="BS339">
            <v>0</v>
          </cell>
          <cell r="BT339">
            <v>0</v>
          </cell>
          <cell r="BU339">
            <v>77.45</v>
          </cell>
        </row>
        <row r="340">
          <cell r="BP340">
            <v>1514.5</v>
          </cell>
          <cell r="BQ340">
            <v>1514.5</v>
          </cell>
          <cell r="BR340">
            <v>0</v>
          </cell>
          <cell r="BS340">
            <v>0</v>
          </cell>
          <cell r="BT340">
            <v>0</v>
          </cell>
          <cell r="BU340">
            <v>1514.5</v>
          </cell>
        </row>
        <row r="341">
          <cell r="BP341">
            <v>970.5</v>
          </cell>
          <cell r="BQ341">
            <v>970.5</v>
          </cell>
          <cell r="BR341">
            <v>0</v>
          </cell>
          <cell r="BS341">
            <v>0</v>
          </cell>
          <cell r="BT341">
            <v>0</v>
          </cell>
          <cell r="BU341">
            <v>970.5</v>
          </cell>
        </row>
        <row r="342">
          <cell r="BP342">
            <v>167.29</v>
          </cell>
          <cell r="BQ342">
            <v>167.29</v>
          </cell>
          <cell r="BR342">
            <v>0</v>
          </cell>
          <cell r="BS342">
            <v>0</v>
          </cell>
          <cell r="BT342">
            <v>0</v>
          </cell>
          <cell r="BU342">
            <v>167.29</v>
          </cell>
        </row>
        <row r="343">
          <cell r="BP343">
            <v>498.43</v>
          </cell>
          <cell r="BQ343">
            <v>498.43</v>
          </cell>
          <cell r="BR343">
            <v>0</v>
          </cell>
          <cell r="BS343">
            <v>0</v>
          </cell>
          <cell r="BT343">
            <v>0</v>
          </cell>
          <cell r="BU343">
            <v>498.43</v>
          </cell>
        </row>
        <row r="344">
          <cell r="BP344">
            <v>0.08</v>
          </cell>
          <cell r="BQ344">
            <v>0.08</v>
          </cell>
          <cell r="BR344">
            <v>0</v>
          </cell>
          <cell r="BS344">
            <v>0</v>
          </cell>
          <cell r="BT344">
            <v>0</v>
          </cell>
          <cell r="BU344">
            <v>0.08</v>
          </cell>
        </row>
        <row r="345">
          <cell r="BP345">
            <v>1044</v>
          </cell>
          <cell r="BQ345">
            <v>1044</v>
          </cell>
          <cell r="BR345">
            <v>0</v>
          </cell>
          <cell r="BS345">
            <v>0</v>
          </cell>
          <cell r="BT345">
            <v>0</v>
          </cell>
          <cell r="BU345">
            <v>1044</v>
          </cell>
        </row>
        <row r="346">
          <cell r="BP346">
            <v>66.290000000000006</v>
          </cell>
          <cell r="BQ346">
            <v>66.290000000000006</v>
          </cell>
          <cell r="BR346">
            <v>0</v>
          </cell>
          <cell r="BS346">
            <v>0</v>
          </cell>
          <cell r="BT346">
            <v>0</v>
          </cell>
          <cell r="BU346">
            <v>66.290000000000006</v>
          </cell>
        </row>
        <row r="347">
          <cell r="BP347">
            <v>1988.76</v>
          </cell>
          <cell r="BQ347">
            <v>1988.76</v>
          </cell>
          <cell r="BR347">
            <v>0</v>
          </cell>
          <cell r="BS347">
            <v>0</v>
          </cell>
          <cell r="BT347">
            <v>0</v>
          </cell>
          <cell r="BU347">
            <v>1988.76</v>
          </cell>
        </row>
        <row r="348">
          <cell r="BP348">
            <v>34</v>
          </cell>
          <cell r="BQ348">
            <v>34</v>
          </cell>
          <cell r="BR348">
            <v>0</v>
          </cell>
          <cell r="BS348">
            <v>0</v>
          </cell>
          <cell r="BT348">
            <v>0</v>
          </cell>
          <cell r="BU348">
            <v>34</v>
          </cell>
        </row>
        <row r="349">
          <cell r="BP349">
            <v>0.77</v>
          </cell>
          <cell r="BQ349">
            <v>0.77</v>
          </cell>
          <cell r="BR349">
            <v>0</v>
          </cell>
          <cell r="BS349">
            <v>0</v>
          </cell>
          <cell r="BT349">
            <v>0</v>
          </cell>
          <cell r="BU349">
            <v>0.77</v>
          </cell>
        </row>
        <row r="350">
          <cell r="BP350">
            <v>21355.69</v>
          </cell>
          <cell r="BQ350">
            <v>21355.69</v>
          </cell>
          <cell r="BR350">
            <v>1067.78</v>
          </cell>
          <cell r="BS350">
            <v>0</v>
          </cell>
          <cell r="BT350">
            <v>0</v>
          </cell>
          <cell r="BU350">
            <v>20287.91</v>
          </cell>
        </row>
        <row r="351">
          <cell r="BP351">
            <v>286504.76</v>
          </cell>
          <cell r="BQ351">
            <v>286504.76</v>
          </cell>
          <cell r="BR351">
            <v>14325.24</v>
          </cell>
          <cell r="BS351">
            <v>0</v>
          </cell>
          <cell r="BT351">
            <v>0</v>
          </cell>
          <cell r="BU351">
            <v>272179.52</v>
          </cell>
        </row>
        <row r="352">
          <cell r="BP352">
            <v>5494.53</v>
          </cell>
          <cell r="BQ352">
            <v>5494.53</v>
          </cell>
          <cell r="BR352">
            <v>274.73</v>
          </cell>
          <cell r="BS352">
            <v>0</v>
          </cell>
          <cell r="BT352">
            <v>0</v>
          </cell>
          <cell r="BU352">
            <v>5219.8</v>
          </cell>
        </row>
        <row r="353">
          <cell r="BP353">
            <v>344217.36</v>
          </cell>
          <cell r="BQ353">
            <v>344217.36</v>
          </cell>
          <cell r="BR353">
            <v>17210.87</v>
          </cell>
          <cell r="BS353">
            <v>0</v>
          </cell>
          <cell r="BT353">
            <v>0</v>
          </cell>
          <cell r="BU353">
            <v>327006.49</v>
          </cell>
        </row>
        <row r="354">
          <cell r="BP354">
            <v>2094.6799999999998</v>
          </cell>
          <cell r="BQ354">
            <v>2094.6799999999998</v>
          </cell>
          <cell r="BR354">
            <v>0</v>
          </cell>
          <cell r="BS354">
            <v>0</v>
          </cell>
          <cell r="BT354">
            <v>0</v>
          </cell>
          <cell r="BU354">
            <v>2094.6799999999998</v>
          </cell>
        </row>
        <row r="355">
          <cell r="BP355">
            <v>2.02</v>
          </cell>
          <cell r="BQ355">
            <v>2.02</v>
          </cell>
          <cell r="BR355">
            <v>0</v>
          </cell>
          <cell r="BS355">
            <v>0</v>
          </cell>
          <cell r="BT355">
            <v>0</v>
          </cell>
          <cell r="BU355">
            <v>2.02</v>
          </cell>
        </row>
        <row r="356">
          <cell r="BP356">
            <v>2094.6799999999998</v>
          </cell>
          <cell r="BQ356">
            <v>2094.6799999999998</v>
          </cell>
          <cell r="BR356">
            <v>0</v>
          </cell>
          <cell r="BS356">
            <v>0</v>
          </cell>
          <cell r="BT356">
            <v>0</v>
          </cell>
          <cell r="BU356">
            <v>2094.6799999999998</v>
          </cell>
        </row>
        <row r="357">
          <cell r="BP357">
            <v>3</v>
          </cell>
          <cell r="BQ357">
            <v>3</v>
          </cell>
          <cell r="BR357">
            <v>0</v>
          </cell>
          <cell r="BS357">
            <v>0</v>
          </cell>
          <cell r="BT357">
            <v>0</v>
          </cell>
          <cell r="BU357">
            <v>3</v>
          </cell>
        </row>
        <row r="358">
          <cell r="BP358">
            <v>500</v>
          </cell>
          <cell r="BQ358">
            <v>500</v>
          </cell>
          <cell r="BR358">
            <v>0</v>
          </cell>
          <cell r="BS358">
            <v>0</v>
          </cell>
          <cell r="BT358">
            <v>0</v>
          </cell>
          <cell r="BU358">
            <v>500</v>
          </cell>
        </row>
        <row r="359">
          <cell r="BP359">
            <v>0.3</v>
          </cell>
          <cell r="BQ359">
            <v>0.3</v>
          </cell>
          <cell r="BR359">
            <v>0</v>
          </cell>
          <cell r="BS359">
            <v>0</v>
          </cell>
          <cell r="BT359">
            <v>0</v>
          </cell>
          <cell r="BU359">
            <v>0.3</v>
          </cell>
        </row>
        <row r="360">
          <cell r="BP360">
            <v>100</v>
          </cell>
          <cell r="BQ360">
            <v>100</v>
          </cell>
          <cell r="BR360">
            <v>0</v>
          </cell>
          <cell r="BS360">
            <v>0</v>
          </cell>
          <cell r="BT360">
            <v>0</v>
          </cell>
          <cell r="BU360">
            <v>100</v>
          </cell>
        </row>
        <row r="361">
          <cell r="BP361">
            <v>19.53</v>
          </cell>
          <cell r="BQ361">
            <v>19.53</v>
          </cell>
          <cell r="BR361">
            <v>0</v>
          </cell>
          <cell r="BS361">
            <v>0</v>
          </cell>
          <cell r="BT361">
            <v>0</v>
          </cell>
          <cell r="BU361">
            <v>19.53</v>
          </cell>
        </row>
        <row r="362">
          <cell r="BP362">
            <v>2337.7199999999998</v>
          </cell>
          <cell r="BQ362">
            <v>2337.7199999999998</v>
          </cell>
          <cell r="BR362">
            <v>0</v>
          </cell>
          <cell r="BS362">
            <v>0</v>
          </cell>
          <cell r="BT362">
            <v>0</v>
          </cell>
          <cell r="BU362">
            <v>2337.7199999999998</v>
          </cell>
        </row>
        <row r="363">
          <cell r="BP363">
            <v>467.64</v>
          </cell>
          <cell r="BQ363">
            <v>467.64</v>
          </cell>
          <cell r="BR363">
            <v>0</v>
          </cell>
          <cell r="BS363">
            <v>0</v>
          </cell>
          <cell r="BT363">
            <v>0</v>
          </cell>
          <cell r="BU363">
            <v>467.64</v>
          </cell>
        </row>
        <row r="364">
          <cell r="BP364">
            <v>0.77</v>
          </cell>
          <cell r="BQ364">
            <v>0.77</v>
          </cell>
          <cell r="BR364">
            <v>0</v>
          </cell>
          <cell r="BS364">
            <v>0</v>
          </cell>
          <cell r="BT364">
            <v>0</v>
          </cell>
          <cell r="BU364">
            <v>0.77</v>
          </cell>
        </row>
        <row r="365">
          <cell r="BP365">
            <v>8.6300000000000008</v>
          </cell>
          <cell r="BQ365">
            <v>8.6300000000000008</v>
          </cell>
          <cell r="BR365">
            <v>0</v>
          </cell>
          <cell r="BS365">
            <v>0</v>
          </cell>
          <cell r="BT365">
            <v>0</v>
          </cell>
          <cell r="BU365">
            <v>8.6300000000000008</v>
          </cell>
        </row>
        <row r="366">
          <cell r="BP366">
            <v>11510.96</v>
          </cell>
          <cell r="BQ366">
            <v>11510.96</v>
          </cell>
          <cell r="BR366">
            <v>0</v>
          </cell>
          <cell r="BS366">
            <v>0</v>
          </cell>
          <cell r="BT366">
            <v>0</v>
          </cell>
          <cell r="BU366">
            <v>11510.96</v>
          </cell>
        </row>
        <row r="367">
          <cell r="BP367">
            <v>31.23</v>
          </cell>
          <cell r="BQ367">
            <v>31.23</v>
          </cell>
          <cell r="BR367">
            <v>0</v>
          </cell>
          <cell r="BS367">
            <v>0</v>
          </cell>
          <cell r="BT367">
            <v>0</v>
          </cell>
          <cell r="BU367">
            <v>31.23</v>
          </cell>
        </row>
        <row r="368">
          <cell r="BP368">
            <v>88.57</v>
          </cell>
          <cell r="BQ368">
            <v>88.57</v>
          </cell>
          <cell r="BR368">
            <v>0</v>
          </cell>
          <cell r="BS368">
            <v>0</v>
          </cell>
          <cell r="BT368">
            <v>0</v>
          </cell>
          <cell r="BU368">
            <v>88.57</v>
          </cell>
        </row>
        <row r="369">
          <cell r="BP369">
            <v>82910.41</v>
          </cell>
          <cell r="BQ369">
            <v>82910.41</v>
          </cell>
          <cell r="BR369">
            <v>4145.5200000000004</v>
          </cell>
          <cell r="BS369">
            <v>0</v>
          </cell>
          <cell r="BT369">
            <v>0</v>
          </cell>
          <cell r="BU369">
            <v>78764.89</v>
          </cell>
        </row>
        <row r="370">
          <cell r="BP370">
            <v>195905.4</v>
          </cell>
          <cell r="BQ370">
            <v>195905.4</v>
          </cell>
          <cell r="BR370">
            <v>9795.27</v>
          </cell>
          <cell r="BS370">
            <v>0</v>
          </cell>
          <cell r="BT370">
            <v>0</v>
          </cell>
          <cell r="BU370">
            <v>186110.13</v>
          </cell>
        </row>
        <row r="371">
          <cell r="BP371">
            <v>102893.27</v>
          </cell>
          <cell r="BQ371">
            <v>102893.27</v>
          </cell>
          <cell r="BR371">
            <v>5144.66</v>
          </cell>
          <cell r="BS371">
            <v>0</v>
          </cell>
          <cell r="BT371">
            <v>0</v>
          </cell>
          <cell r="BU371">
            <v>97748.61</v>
          </cell>
        </row>
        <row r="372">
          <cell r="BP372">
            <v>87133.26</v>
          </cell>
          <cell r="BQ372">
            <v>87133.26</v>
          </cell>
          <cell r="BR372">
            <v>4356.66</v>
          </cell>
          <cell r="BS372">
            <v>0</v>
          </cell>
          <cell r="BT372">
            <v>0</v>
          </cell>
          <cell r="BU372">
            <v>82776.600000000006</v>
          </cell>
        </row>
        <row r="373">
          <cell r="BP373">
            <v>1466.37</v>
          </cell>
          <cell r="BQ373">
            <v>1466.37</v>
          </cell>
          <cell r="BR373">
            <v>73.319999999999993</v>
          </cell>
          <cell r="BS373">
            <v>0</v>
          </cell>
          <cell r="BT373">
            <v>0</v>
          </cell>
          <cell r="BU373">
            <v>1393.05</v>
          </cell>
        </row>
        <row r="374">
          <cell r="BP374">
            <v>4939.72</v>
          </cell>
          <cell r="BQ374">
            <v>4939.72</v>
          </cell>
          <cell r="BR374">
            <v>246.99</v>
          </cell>
          <cell r="BS374">
            <v>0</v>
          </cell>
          <cell r="BT374">
            <v>0</v>
          </cell>
          <cell r="BU374">
            <v>4692.7299999999996</v>
          </cell>
        </row>
        <row r="375">
          <cell r="BP375">
            <v>7961.41</v>
          </cell>
          <cell r="BQ375">
            <v>7961.41</v>
          </cell>
          <cell r="BR375">
            <v>398.07</v>
          </cell>
          <cell r="BS375">
            <v>0</v>
          </cell>
          <cell r="BT375">
            <v>0</v>
          </cell>
          <cell r="BU375">
            <v>7563.34</v>
          </cell>
        </row>
        <row r="376">
          <cell r="BP376">
            <v>3557.27</v>
          </cell>
          <cell r="BQ376">
            <v>3557.27</v>
          </cell>
          <cell r="BR376">
            <v>177.86</v>
          </cell>
          <cell r="BS376">
            <v>0</v>
          </cell>
          <cell r="BT376">
            <v>0</v>
          </cell>
          <cell r="BU376">
            <v>3379.41</v>
          </cell>
        </row>
        <row r="377">
          <cell r="BP377">
            <v>1807.12</v>
          </cell>
          <cell r="BQ377">
            <v>1807.12</v>
          </cell>
          <cell r="BR377">
            <v>0</v>
          </cell>
          <cell r="BS377">
            <v>0</v>
          </cell>
          <cell r="BT377">
            <v>0</v>
          </cell>
          <cell r="BU377">
            <v>1807.12</v>
          </cell>
        </row>
        <row r="378">
          <cell r="BP378">
            <v>2.2599999999999998</v>
          </cell>
          <cell r="BQ378">
            <v>2.2599999999999998</v>
          </cell>
          <cell r="BR378">
            <v>0</v>
          </cell>
          <cell r="BS378">
            <v>0</v>
          </cell>
          <cell r="BT378">
            <v>0</v>
          </cell>
          <cell r="BU378">
            <v>2.2599999999999998</v>
          </cell>
        </row>
        <row r="379">
          <cell r="BP379">
            <v>89697.83</v>
          </cell>
          <cell r="BQ379">
            <v>89697.83</v>
          </cell>
          <cell r="BR379">
            <v>0</v>
          </cell>
          <cell r="BS379">
            <v>0</v>
          </cell>
          <cell r="BT379">
            <v>0</v>
          </cell>
          <cell r="BU379">
            <v>89697.83</v>
          </cell>
        </row>
        <row r="380">
          <cell r="BP380">
            <v>2727.99</v>
          </cell>
          <cell r="BQ380">
            <v>2727.99</v>
          </cell>
          <cell r="BR380">
            <v>0</v>
          </cell>
          <cell r="BS380">
            <v>0</v>
          </cell>
          <cell r="BT380">
            <v>0</v>
          </cell>
          <cell r="BU380">
            <v>2727.99</v>
          </cell>
        </row>
        <row r="381">
          <cell r="BP381">
            <v>1845</v>
          </cell>
          <cell r="BQ381">
            <v>1845</v>
          </cell>
          <cell r="BR381">
            <v>0</v>
          </cell>
          <cell r="BS381">
            <v>0</v>
          </cell>
          <cell r="BT381">
            <v>0</v>
          </cell>
          <cell r="BU381">
            <v>1845</v>
          </cell>
        </row>
        <row r="382">
          <cell r="BP382">
            <v>10691.43</v>
          </cell>
          <cell r="BQ382">
            <v>10691.43</v>
          </cell>
          <cell r="BR382">
            <v>0</v>
          </cell>
          <cell r="BS382">
            <v>0</v>
          </cell>
          <cell r="BT382">
            <v>0</v>
          </cell>
          <cell r="BU382">
            <v>10691.43</v>
          </cell>
        </row>
        <row r="383">
          <cell r="BP383">
            <v>0.08</v>
          </cell>
          <cell r="BQ383">
            <v>0.08</v>
          </cell>
          <cell r="BR383">
            <v>0</v>
          </cell>
          <cell r="BS383">
            <v>0</v>
          </cell>
          <cell r="BT383">
            <v>0</v>
          </cell>
          <cell r="BU383">
            <v>0.08</v>
          </cell>
        </row>
        <row r="384">
          <cell r="BP384">
            <v>51.61</v>
          </cell>
          <cell r="BQ384">
            <v>51.61</v>
          </cell>
          <cell r="BR384">
            <v>0</v>
          </cell>
          <cell r="BS384">
            <v>0</v>
          </cell>
          <cell r="BT384">
            <v>0</v>
          </cell>
          <cell r="BU384">
            <v>51.61</v>
          </cell>
        </row>
        <row r="385">
          <cell r="BP385">
            <v>911.38</v>
          </cell>
          <cell r="BQ385">
            <v>911.38</v>
          </cell>
          <cell r="BR385">
            <v>0</v>
          </cell>
          <cell r="BS385">
            <v>0</v>
          </cell>
          <cell r="BT385">
            <v>0</v>
          </cell>
          <cell r="BU385">
            <v>911.38</v>
          </cell>
        </row>
        <row r="386">
          <cell r="BP386">
            <v>24.8</v>
          </cell>
          <cell r="BQ386">
            <v>24.8</v>
          </cell>
          <cell r="BR386">
            <v>0</v>
          </cell>
          <cell r="BS386">
            <v>0</v>
          </cell>
          <cell r="BT386">
            <v>0</v>
          </cell>
          <cell r="BU386">
            <v>24.8</v>
          </cell>
        </row>
        <row r="387">
          <cell r="BP387">
            <v>10</v>
          </cell>
          <cell r="BQ387">
            <v>10</v>
          </cell>
          <cell r="BR387">
            <v>0</v>
          </cell>
          <cell r="BS387">
            <v>0</v>
          </cell>
          <cell r="BT387">
            <v>0</v>
          </cell>
          <cell r="BU387">
            <v>10</v>
          </cell>
        </row>
        <row r="388">
          <cell r="BP388">
            <v>216</v>
          </cell>
          <cell r="BQ388">
            <v>216</v>
          </cell>
          <cell r="BR388">
            <v>0</v>
          </cell>
          <cell r="BS388">
            <v>0</v>
          </cell>
          <cell r="BT388">
            <v>0</v>
          </cell>
          <cell r="BU388">
            <v>216</v>
          </cell>
        </row>
        <row r="389">
          <cell r="BP389">
            <v>34.799999999999997</v>
          </cell>
          <cell r="BQ389">
            <v>34.799999999999997</v>
          </cell>
          <cell r="BR389">
            <v>0</v>
          </cell>
          <cell r="BS389">
            <v>0</v>
          </cell>
          <cell r="BT389">
            <v>0</v>
          </cell>
          <cell r="BU389">
            <v>34.799999999999997</v>
          </cell>
        </row>
        <row r="390">
          <cell r="BP390">
            <v>20</v>
          </cell>
          <cell r="BQ390">
            <v>20</v>
          </cell>
          <cell r="BR390">
            <v>0</v>
          </cell>
          <cell r="BS390">
            <v>0</v>
          </cell>
          <cell r="BT390">
            <v>0</v>
          </cell>
          <cell r="BU390">
            <v>20</v>
          </cell>
        </row>
        <row r="391">
          <cell r="BP391">
            <v>10</v>
          </cell>
          <cell r="BQ391">
            <v>10</v>
          </cell>
          <cell r="BR391">
            <v>0</v>
          </cell>
          <cell r="BS391">
            <v>0</v>
          </cell>
          <cell r="BT391">
            <v>0</v>
          </cell>
          <cell r="BU391">
            <v>10</v>
          </cell>
        </row>
        <row r="392">
          <cell r="BP392">
            <v>148</v>
          </cell>
          <cell r="BQ392">
            <v>148</v>
          </cell>
          <cell r="BR392">
            <v>0</v>
          </cell>
          <cell r="BS392">
            <v>0</v>
          </cell>
          <cell r="BT392">
            <v>0</v>
          </cell>
          <cell r="BU392">
            <v>148</v>
          </cell>
        </row>
        <row r="393">
          <cell r="BP393">
            <v>10</v>
          </cell>
          <cell r="BQ393">
            <v>10</v>
          </cell>
          <cell r="BR393">
            <v>0</v>
          </cell>
          <cell r="BS393">
            <v>0</v>
          </cell>
          <cell r="BT393">
            <v>0</v>
          </cell>
          <cell r="BU393">
            <v>10</v>
          </cell>
        </row>
        <row r="394">
          <cell r="BP394">
            <v>812</v>
          </cell>
          <cell r="BQ394">
            <v>812</v>
          </cell>
          <cell r="BR394">
            <v>0</v>
          </cell>
          <cell r="BS394">
            <v>0</v>
          </cell>
          <cell r="BT394">
            <v>0</v>
          </cell>
          <cell r="BU394">
            <v>812</v>
          </cell>
        </row>
        <row r="395">
          <cell r="BP395">
            <v>10</v>
          </cell>
          <cell r="BQ395">
            <v>10</v>
          </cell>
          <cell r="BR395">
            <v>0</v>
          </cell>
          <cell r="BS395">
            <v>0</v>
          </cell>
          <cell r="BT395">
            <v>0</v>
          </cell>
          <cell r="BU395">
            <v>10</v>
          </cell>
        </row>
        <row r="396">
          <cell r="BP396">
            <v>20</v>
          </cell>
          <cell r="BQ396">
            <v>20</v>
          </cell>
          <cell r="BR396">
            <v>0</v>
          </cell>
          <cell r="BS396">
            <v>0</v>
          </cell>
          <cell r="BT396">
            <v>0</v>
          </cell>
          <cell r="BU396">
            <v>20</v>
          </cell>
        </row>
        <row r="397">
          <cell r="BP397">
            <v>14.8</v>
          </cell>
          <cell r="BQ397">
            <v>14.8</v>
          </cell>
          <cell r="BR397">
            <v>0</v>
          </cell>
          <cell r="BS397">
            <v>0</v>
          </cell>
          <cell r="BT397">
            <v>0</v>
          </cell>
          <cell r="BU397">
            <v>14.8</v>
          </cell>
        </row>
        <row r="398">
          <cell r="BP398">
            <v>20</v>
          </cell>
          <cell r="BQ398">
            <v>20</v>
          </cell>
          <cell r="BR398">
            <v>0</v>
          </cell>
          <cell r="BS398">
            <v>0</v>
          </cell>
          <cell r="BT398">
            <v>0</v>
          </cell>
          <cell r="BU398">
            <v>20</v>
          </cell>
        </row>
        <row r="399">
          <cell r="BP399">
            <v>14.8</v>
          </cell>
          <cell r="BQ399">
            <v>14.8</v>
          </cell>
          <cell r="BR399">
            <v>0</v>
          </cell>
          <cell r="BS399">
            <v>0</v>
          </cell>
          <cell r="BT399">
            <v>0</v>
          </cell>
          <cell r="BU399">
            <v>14.8</v>
          </cell>
        </row>
        <row r="400">
          <cell r="BP400">
            <v>20</v>
          </cell>
          <cell r="BQ400">
            <v>20</v>
          </cell>
          <cell r="BR400">
            <v>0</v>
          </cell>
          <cell r="BS400">
            <v>0</v>
          </cell>
          <cell r="BT400">
            <v>0</v>
          </cell>
          <cell r="BU400">
            <v>20</v>
          </cell>
        </row>
        <row r="401">
          <cell r="BP401">
            <v>10</v>
          </cell>
          <cell r="BQ401">
            <v>10</v>
          </cell>
          <cell r="BR401">
            <v>0</v>
          </cell>
          <cell r="BS401">
            <v>0</v>
          </cell>
          <cell r="BT401">
            <v>0</v>
          </cell>
          <cell r="BU401">
            <v>10</v>
          </cell>
        </row>
        <row r="402">
          <cell r="BP402">
            <v>11.24</v>
          </cell>
          <cell r="BQ402">
            <v>11.24</v>
          </cell>
          <cell r="BR402">
            <v>0</v>
          </cell>
          <cell r="BS402">
            <v>0</v>
          </cell>
          <cell r="BT402">
            <v>0</v>
          </cell>
          <cell r="BU402">
            <v>11.24</v>
          </cell>
        </row>
        <row r="403">
          <cell r="BP403">
            <v>3506.78</v>
          </cell>
          <cell r="BQ403">
            <v>3506.78</v>
          </cell>
          <cell r="BR403">
            <v>0</v>
          </cell>
          <cell r="BS403">
            <v>0</v>
          </cell>
          <cell r="BT403">
            <v>0</v>
          </cell>
          <cell r="BU403">
            <v>3506.78</v>
          </cell>
        </row>
        <row r="404">
          <cell r="BP404">
            <v>3.51</v>
          </cell>
          <cell r="BQ404">
            <v>3.51</v>
          </cell>
          <cell r="BR404">
            <v>0</v>
          </cell>
          <cell r="BS404">
            <v>0</v>
          </cell>
          <cell r="BT404">
            <v>0</v>
          </cell>
          <cell r="BU404">
            <v>3.51</v>
          </cell>
        </row>
        <row r="405">
          <cell r="BP405">
            <v>4666.21</v>
          </cell>
          <cell r="BQ405">
            <v>4666.21</v>
          </cell>
          <cell r="BR405">
            <v>0</v>
          </cell>
          <cell r="BS405">
            <v>0</v>
          </cell>
          <cell r="BT405">
            <v>0</v>
          </cell>
          <cell r="BU405">
            <v>4666.21</v>
          </cell>
        </row>
        <row r="406">
          <cell r="BP406">
            <v>246671.84</v>
          </cell>
          <cell r="BQ406">
            <v>246671.84</v>
          </cell>
          <cell r="BR406">
            <v>0</v>
          </cell>
          <cell r="BS406">
            <v>0</v>
          </cell>
          <cell r="BT406">
            <v>0</v>
          </cell>
          <cell r="BU406">
            <v>235892.280592</v>
          </cell>
        </row>
        <row r="407">
          <cell r="BP407">
            <v>439.34</v>
          </cell>
          <cell r="BQ407">
            <v>439.34</v>
          </cell>
          <cell r="BR407">
            <v>0</v>
          </cell>
          <cell r="BS407">
            <v>0</v>
          </cell>
          <cell r="BT407">
            <v>0</v>
          </cell>
          <cell r="BU407">
            <v>420.14084200000002</v>
          </cell>
        </row>
        <row r="408">
          <cell r="BP408">
            <v>1.44</v>
          </cell>
          <cell r="BQ408">
            <v>1.44</v>
          </cell>
          <cell r="BR408">
            <v>0</v>
          </cell>
          <cell r="BS408">
            <v>0</v>
          </cell>
          <cell r="BT408">
            <v>0</v>
          </cell>
          <cell r="BU408">
            <v>1.4061600000000001</v>
          </cell>
        </row>
        <row r="409">
          <cell r="BP409">
            <v>367791.15</v>
          </cell>
          <cell r="BQ409">
            <v>367791.15</v>
          </cell>
          <cell r="BR409">
            <v>0</v>
          </cell>
          <cell r="BS409">
            <v>0</v>
          </cell>
          <cell r="BT409">
            <v>0</v>
          </cell>
          <cell r="BU409">
            <v>359148.057975</v>
          </cell>
        </row>
        <row r="410">
          <cell r="BP410">
            <v>61.25</v>
          </cell>
          <cell r="BQ410">
            <v>61.25</v>
          </cell>
          <cell r="BR410">
            <v>0</v>
          </cell>
          <cell r="BS410">
            <v>0</v>
          </cell>
          <cell r="BT410">
            <v>0</v>
          </cell>
          <cell r="BU410">
            <v>61.25</v>
          </cell>
        </row>
        <row r="411">
          <cell r="BP411">
            <v>3319.27</v>
          </cell>
          <cell r="BQ411">
            <v>3319.27</v>
          </cell>
          <cell r="BR411">
            <v>165.96</v>
          </cell>
          <cell r="BS411">
            <v>0</v>
          </cell>
          <cell r="BT411">
            <v>0</v>
          </cell>
          <cell r="BU411">
            <v>3119.8849140000002</v>
          </cell>
        </row>
        <row r="412">
          <cell r="BP412">
            <v>57494.25</v>
          </cell>
          <cell r="BQ412">
            <v>57494.25</v>
          </cell>
          <cell r="BR412">
            <v>2874.71</v>
          </cell>
          <cell r="BS412">
            <v>0</v>
          </cell>
          <cell r="BT412">
            <v>0</v>
          </cell>
          <cell r="BU412">
            <v>54040.572875999998</v>
          </cell>
        </row>
        <row r="413">
          <cell r="BP413">
            <v>3886.43</v>
          </cell>
          <cell r="BQ413">
            <v>3886.43</v>
          </cell>
          <cell r="BR413">
            <v>194.32</v>
          </cell>
          <cell r="BS413">
            <v>0</v>
          </cell>
          <cell r="BT413">
            <v>0</v>
          </cell>
          <cell r="BU413">
            <v>3652.9736339999999</v>
          </cell>
        </row>
        <row r="414">
          <cell r="BP414">
            <v>403.79</v>
          </cell>
          <cell r="BQ414">
            <v>403.79</v>
          </cell>
          <cell r="BR414">
            <v>0</v>
          </cell>
          <cell r="BS414">
            <v>0</v>
          </cell>
          <cell r="BT414">
            <v>0</v>
          </cell>
          <cell r="BU414">
            <v>403.79</v>
          </cell>
        </row>
        <row r="415">
          <cell r="BP415">
            <v>5.58</v>
          </cell>
          <cell r="BQ415">
            <v>5.58</v>
          </cell>
          <cell r="BR415">
            <v>0</v>
          </cell>
          <cell r="BS415">
            <v>0</v>
          </cell>
          <cell r="BT415">
            <v>0</v>
          </cell>
          <cell r="BU415">
            <v>5.58</v>
          </cell>
        </row>
        <row r="416">
          <cell r="BP416">
            <v>18.100000000000001</v>
          </cell>
          <cell r="BQ416">
            <v>18.100000000000001</v>
          </cell>
          <cell r="BR416">
            <v>0</v>
          </cell>
          <cell r="BS416">
            <v>0</v>
          </cell>
          <cell r="BT416">
            <v>0</v>
          </cell>
          <cell r="BU416">
            <v>18.100000000000001</v>
          </cell>
        </row>
        <row r="417">
          <cell r="BP417">
            <v>1741.74</v>
          </cell>
          <cell r="BQ417">
            <v>1741.74</v>
          </cell>
          <cell r="BR417">
            <v>0</v>
          </cell>
          <cell r="BS417">
            <v>0</v>
          </cell>
          <cell r="BT417">
            <v>0</v>
          </cell>
          <cell r="BU417">
            <v>1741.74</v>
          </cell>
        </row>
        <row r="418">
          <cell r="BP418">
            <v>70</v>
          </cell>
          <cell r="BQ418">
            <v>70</v>
          </cell>
          <cell r="BR418">
            <v>0</v>
          </cell>
          <cell r="BS418">
            <v>0</v>
          </cell>
          <cell r="BT418">
            <v>0</v>
          </cell>
          <cell r="BU418">
            <v>70</v>
          </cell>
        </row>
        <row r="419">
          <cell r="BP419">
            <v>0.03</v>
          </cell>
          <cell r="BQ419">
            <v>0.03</v>
          </cell>
          <cell r="BR419">
            <v>0</v>
          </cell>
          <cell r="BS419">
            <v>0</v>
          </cell>
          <cell r="BT419">
            <v>0</v>
          </cell>
          <cell r="BU419">
            <v>0.03</v>
          </cell>
        </row>
        <row r="420">
          <cell r="BP420">
            <v>476118.85</v>
          </cell>
          <cell r="BQ420">
            <v>476118.85</v>
          </cell>
          <cell r="BR420">
            <v>23805.94</v>
          </cell>
          <cell r="BS420">
            <v>0</v>
          </cell>
          <cell r="BT420">
            <v>0</v>
          </cell>
          <cell r="BU420">
            <v>452312.91</v>
          </cell>
        </row>
        <row r="421">
          <cell r="BP421">
            <v>251070.27</v>
          </cell>
          <cell r="BQ421">
            <v>251070.27</v>
          </cell>
          <cell r="BR421">
            <v>12553.51</v>
          </cell>
          <cell r="BS421">
            <v>0</v>
          </cell>
          <cell r="BT421">
            <v>0</v>
          </cell>
          <cell r="BU421">
            <v>238516.76</v>
          </cell>
        </row>
        <row r="422">
          <cell r="BP422">
            <v>1047.0899999999999</v>
          </cell>
          <cell r="BQ422">
            <v>1047.0899999999999</v>
          </cell>
          <cell r="BR422">
            <v>0</v>
          </cell>
          <cell r="BS422">
            <v>0</v>
          </cell>
          <cell r="BT422">
            <v>0</v>
          </cell>
          <cell r="BU422">
            <v>1047.0899999999999</v>
          </cell>
        </row>
        <row r="423">
          <cell r="BP423">
            <v>403.23</v>
          </cell>
          <cell r="BQ423">
            <v>403.23</v>
          </cell>
          <cell r="BR423">
            <v>0</v>
          </cell>
          <cell r="BS423">
            <v>0</v>
          </cell>
          <cell r="BT423">
            <v>0</v>
          </cell>
          <cell r="BU423">
            <v>403.23</v>
          </cell>
        </row>
        <row r="424">
          <cell r="BP424">
            <v>0.01</v>
          </cell>
          <cell r="BQ424">
            <v>0.01</v>
          </cell>
          <cell r="BR424">
            <v>0</v>
          </cell>
          <cell r="BS424">
            <v>0</v>
          </cell>
          <cell r="BT424">
            <v>0</v>
          </cell>
          <cell r="BU424">
            <v>0.01</v>
          </cell>
        </row>
        <row r="425">
          <cell r="BP425">
            <v>0.06</v>
          </cell>
          <cell r="BQ425">
            <v>0.06</v>
          </cell>
          <cell r="BR425">
            <v>0</v>
          </cell>
          <cell r="BS425">
            <v>0</v>
          </cell>
          <cell r="BT425">
            <v>0</v>
          </cell>
          <cell r="BU425">
            <v>0.06</v>
          </cell>
        </row>
        <row r="426">
          <cell r="BP426">
            <v>2.95</v>
          </cell>
          <cell r="BQ426">
            <v>2.95</v>
          </cell>
          <cell r="BR426">
            <v>0</v>
          </cell>
          <cell r="BS426">
            <v>0</v>
          </cell>
          <cell r="BT426">
            <v>0</v>
          </cell>
          <cell r="BU426">
            <v>2.95</v>
          </cell>
        </row>
        <row r="427">
          <cell r="BP427">
            <v>0.09</v>
          </cell>
          <cell r="BQ427">
            <v>0.09</v>
          </cell>
          <cell r="BR427">
            <v>0</v>
          </cell>
          <cell r="BS427">
            <v>0</v>
          </cell>
          <cell r="BT427">
            <v>0</v>
          </cell>
          <cell r="BU427">
            <v>0.09</v>
          </cell>
        </row>
        <row r="428">
          <cell r="BP428">
            <v>10</v>
          </cell>
          <cell r="BQ428">
            <v>10</v>
          </cell>
          <cell r="BR428">
            <v>0</v>
          </cell>
          <cell r="BS428">
            <v>0</v>
          </cell>
          <cell r="BT428">
            <v>0</v>
          </cell>
          <cell r="BU428">
            <v>10</v>
          </cell>
        </row>
        <row r="429">
          <cell r="BP429">
            <v>681.2</v>
          </cell>
          <cell r="BQ429">
            <v>681.2</v>
          </cell>
          <cell r="BR429">
            <v>0</v>
          </cell>
          <cell r="BS429">
            <v>0</v>
          </cell>
          <cell r="BT429">
            <v>0</v>
          </cell>
          <cell r="BU429">
            <v>681.2</v>
          </cell>
        </row>
        <row r="430">
          <cell r="BP430">
            <v>0.12</v>
          </cell>
          <cell r="BQ430">
            <v>0.12</v>
          </cell>
          <cell r="BR430">
            <v>0</v>
          </cell>
          <cell r="BS430">
            <v>0</v>
          </cell>
          <cell r="BT430">
            <v>0</v>
          </cell>
          <cell r="BU430">
            <v>0.12</v>
          </cell>
        </row>
        <row r="431">
          <cell r="BP431">
            <v>77.42</v>
          </cell>
          <cell r="BQ431">
            <v>77.42</v>
          </cell>
          <cell r="BR431">
            <v>0</v>
          </cell>
          <cell r="BS431">
            <v>0</v>
          </cell>
          <cell r="BT431">
            <v>0</v>
          </cell>
          <cell r="BU431">
            <v>77.42</v>
          </cell>
        </row>
        <row r="432">
          <cell r="BP432">
            <v>1122.58</v>
          </cell>
          <cell r="BQ432">
            <v>1122.58</v>
          </cell>
          <cell r="BR432">
            <v>0</v>
          </cell>
          <cell r="BS432">
            <v>0</v>
          </cell>
          <cell r="BT432">
            <v>0</v>
          </cell>
          <cell r="BU432">
            <v>1122.58</v>
          </cell>
        </row>
        <row r="433">
          <cell r="BP433">
            <v>32.26</v>
          </cell>
          <cell r="BQ433">
            <v>32.26</v>
          </cell>
          <cell r="BR433">
            <v>0</v>
          </cell>
          <cell r="BS433">
            <v>0</v>
          </cell>
          <cell r="BT433">
            <v>0</v>
          </cell>
          <cell r="BU433">
            <v>32.26</v>
          </cell>
        </row>
        <row r="434">
          <cell r="BP434">
            <v>1122.58</v>
          </cell>
          <cell r="BQ434">
            <v>1122.58</v>
          </cell>
          <cell r="BR434">
            <v>0</v>
          </cell>
          <cell r="BS434">
            <v>0</v>
          </cell>
          <cell r="BT434">
            <v>0</v>
          </cell>
          <cell r="BU434">
            <v>1122.58</v>
          </cell>
        </row>
        <row r="435">
          <cell r="BP435">
            <v>935.48</v>
          </cell>
          <cell r="BQ435">
            <v>935.48</v>
          </cell>
          <cell r="BR435">
            <v>0</v>
          </cell>
          <cell r="BS435">
            <v>0</v>
          </cell>
          <cell r="BT435">
            <v>0</v>
          </cell>
          <cell r="BU435">
            <v>935.48</v>
          </cell>
        </row>
        <row r="436">
          <cell r="BP436">
            <v>30710.27</v>
          </cell>
          <cell r="BQ436">
            <v>30710.27</v>
          </cell>
          <cell r="BR436">
            <v>0</v>
          </cell>
          <cell r="BS436">
            <v>0</v>
          </cell>
          <cell r="BT436">
            <v>0</v>
          </cell>
          <cell r="BU436">
            <v>30710.27</v>
          </cell>
        </row>
        <row r="437">
          <cell r="BP437">
            <v>287.77</v>
          </cell>
          <cell r="BQ437">
            <v>287.77</v>
          </cell>
          <cell r="BR437">
            <v>0</v>
          </cell>
          <cell r="BS437">
            <v>0</v>
          </cell>
          <cell r="BT437">
            <v>0</v>
          </cell>
          <cell r="BU437">
            <v>287.77</v>
          </cell>
        </row>
        <row r="438">
          <cell r="BP438">
            <v>37133.72</v>
          </cell>
          <cell r="BQ438">
            <v>37133.72</v>
          </cell>
          <cell r="BR438">
            <v>0</v>
          </cell>
          <cell r="BS438">
            <v>0</v>
          </cell>
          <cell r="BT438">
            <v>0</v>
          </cell>
          <cell r="BU438">
            <v>37133.72</v>
          </cell>
        </row>
        <row r="439">
          <cell r="BP439">
            <v>0.94</v>
          </cell>
          <cell r="BQ439">
            <v>0.94</v>
          </cell>
          <cell r="BR439">
            <v>0</v>
          </cell>
          <cell r="BS439">
            <v>0</v>
          </cell>
          <cell r="BT439">
            <v>0</v>
          </cell>
          <cell r="BU439">
            <v>0.94</v>
          </cell>
        </row>
        <row r="440">
          <cell r="BP440">
            <v>16.760000000000002</v>
          </cell>
          <cell r="BQ440">
            <v>16.760000000000002</v>
          </cell>
          <cell r="BR440">
            <v>0</v>
          </cell>
          <cell r="BS440">
            <v>0</v>
          </cell>
          <cell r="BT440">
            <v>0</v>
          </cell>
          <cell r="BU440">
            <v>16.760000000000002</v>
          </cell>
        </row>
        <row r="441">
          <cell r="BP441">
            <v>0.5</v>
          </cell>
          <cell r="BQ441">
            <v>0.5</v>
          </cell>
          <cell r="BR441">
            <v>0</v>
          </cell>
          <cell r="BS441">
            <v>0</v>
          </cell>
          <cell r="BT441">
            <v>0</v>
          </cell>
          <cell r="BU441">
            <v>0.5</v>
          </cell>
        </row>
        <row r="442">
          <cell r="BP442">
            <v>9507.18</v>
          </cell>
          <cell r="BQ442">
            <v>9507.18</v>
          </cell>
          <cell r="BR442">
            <v>475.36</v>
          </cell>
          <cell r="BS442">
            <v>0</v>
          </cell>
          <cell r="BT442">
            <v>0</v>
          </cell>
          <cell r="BU442">
            <v>9031.82</v>
          </cell>
        </row>
        <row r="443">
          <cell r="BP443">
            <v>6997.07</v>
          </cell>
          <cell r="BQ443">
            <v>6997.07</v>
          </cell>
          <cell r="BR443">
            <v>349.85</v>
          </cell>
          <cell r="BS443">
            <v>0</v>
          </cell>
          <cell r="BT443">
            <v>0</v>
          </cell>
          <cell r="BU443">
            <v>6647.22</v>
          </cell>
        </row>
        <row r="444">
          <cell r="BP444">
            <v>2237.7600000000002</v>
          </cell>
          <cell r="BQ444">
            <v>2237.7600000000002</v>
          </cell>
          <cell r="BR444">
            <v>111.89</v>
          </cell>
          <cell r="BS444">
            <v>0</v>
          </cell>
          <cell r="BT444">
            <v>0</v>
          </cell>
          <cell r="BU444">
            <v>2125.87</v>
          </cell>
        </row>
        <row r="445">
          <cell r="BP445">
            <v>23.06</v>
          </cell>
          <cell r="BQ445">
            <v>23.06</v>
          </cell>
          <cell r="BR445">
            <v>0</v>
          </cell>
          <cell r="BS445">
            <v>0</v>
          </cell>
          <cell r="BT445">
            <v>0</v>
          </cell>
          <cell r="BU445">
            <v>23.06</v>
          </cell>
        </row>
        <row r="446">
          <cell r="BP446">
            <v>0.14000000000000001</v>
          </cell>
          <cell r="BQ446">
            <v>0.14000000000000001</v>
          </cell>
          <cell r="BR446">
            <v>0</v>
          </cell>
          <cell r="BS446">
            <v>0</v>
          </cell>
          <cell r="BT446">
            <v>0</v>
          </cell>
          <cell r="BU446">
            <v>0.14000000000000001</v>
          </cell>
        </row>
        <row r="447">
          <cell r="BP447">
            <v>738</v>
          </cell>
          <cell r="BQ447">
            <v>738</v>
          </cell>
          <cell r="BR447">
            <v>0</v>
          </cell>
          <cell r="BS447">
            <v>0</v>
          </cell>
          <cell r="BT447">
            <v>0</v>
          </cell>
          <cell r="BU447">
            <v>738</v>
          </cell>
        </row>
        <row r="448">
          <cell r="BP448">
            <v>1587.1</v>
          </cell>
          <cell r="BQ448">
            <v>1587.1</v>
          </cell>
          <cell r="BR448">
            <v>0</v>
          </cell>
          <cell r="BS448">
            <v>0</v>
          </cell>
          <cell r="BT448">
            <v>0</v>
          </cell>
          <cell r="BU448">
            <v>1587.1</v>
          </cell>
        </row>
        <row r="449">
          <cell r="BP449">
            <v>20</v>
          </cell>
          <cell r="BQ449">
            <v>20</v>
          </cell>
          <cell r="BR449">
            <v>0</v>
          </cell>
          <cell r="BS449">
            <v>0</v>
          </cell>
          <cell r="BT449">
            <v>0</v>
          </cell>
          <cell r="BU449">
            <v>20</v>
          </cell>
        </row>
        <row r="450">
          <cell r="BP450">
            <v>152</v>
          </cell>
          <cell r="BQ450">
            <v>152</v>
          </cell>
          <cell r="BR450">
            <v>0</v>
          </cell>
          <cell r="BS450">
            <v>0</v>
          </cell>
          <cell r="BT450">
            <v>0</v>
          </cell>
          <cell r="BU450">
            <v>152</v>
          </cell>
        </row>
        <row r="451">
          <cell r="BP451">
            <v>379</v>
          </cell>
          <cell r="BQ451">
            <v>379</v>
          </cell>
          <cell r="BR451">
            <v>0</v>
          </cell>
          <cell r="BS451">
            <v>0</v>
          </cell>
          <cell r="BT451">
            <v>0</v>
          </cell>
          <cell r="BU451">
            <v>379</v>
          </cell>
        </row>
        <row r="452">
          <cell r="BP452">
            <v>506.9</v>
          </cell>
          <cell r="BQ452">
            <v>506.9</v>
          </cell>
          <cell r="BR452">
            <v>0</v>
          </cell>
          <cell r="BS452">
            <v>0</v>
          </cell>
          <cell r="BT452">
            <v>0</v>
          </cell>
          <cell r="BU452">
            <v>506.9</v>
          </cell>
        </row>
        <row r="453">
          <cell r="BP453">
            <v>528.79999999999995</v>
          </cell>
          <cell r="BQ453">
            <v>528.79999999999995</v>
          </cell>
          <cell r="BR453">
            <v>0</v>
          </cell>
          <cell r="BS453">
            <v>0</v>
          </cell>
          <cell r="BT453">
            <v>0</v>
          </cell>
          <cell r="BU453">
            <v>528.79999999999995</v>
          </cell>
        </row>
        <row r="454">
          <cell r="BP454">
            <v>33.5</v>
          </cell>
          <cell r="BQ454">
            <v>33.5</v>
          </cell>
          <cell r="BR454">
            <v>0</v>
          </cell>
          <cell r="BS454">
            <v>0</v>
          </cell>
          <cell r="BT454">
            <v>0</v>
          </cell>
          <cell r="BU454">
            <v>33.5</v>
          </cell>
        </row>
        <row r="455">
          <cell r="BP455">
            <v>79.2</v>
          </cell>
          <cell r="BQ455">
            <v>79.2</v>
          </cell>
          <cell r="BR455">
            <v>0</v>
          </cell>
          <cell r="BS455">
            <v>0</v>
          </cell>
          <cell r="BT455">
            <v>0</v>
          </cell>
          <cell r="BU455">
            <v>79.2</v>
          </cell>
        </row>
        <row r="456">
          <cell r="BP456">
            <v>160.80000000000001</v>
          </cell>
          <cell r="BQ456">
            <v>160.80000000000001</v>
          </cell>
          <cell r="BR456">
            <v>0</v>
          </cell>
          <cell r="BS456">
            <v>0</v>
          </cell>
          <cell r="BT456">
            <v>0</v>
          </cell>
          <cell r="BU456">
            <v>160.80000000000001</v>
          </cell>
        </row>
        <row r="457">
          <cell r="BP457">
            <v>216</v>
          </cell>
          <cell r="BQ457">
            <v>216</v>
          </cell>
          <cell r="BR457">
            <v>0</v>
          </cell>
          <cell r="BS457">
            <v>0</v>
          </cell>
          <cell r="BT457">
            <v>0</v>
          </cell>
          <cell r="BU457">
            <v>216</v>
          </cell>
        </row>
        <row r="458">
          <cell r="BP458">
            <v>96</v>
          </cell>
          <cell r="BQ458">
            <v>96</v>
          </cell>
          <cell r="BR458">
            <v>0</v>
          </cell>
          <cell r="BS458">
            <v>0</v>
          </cell>
          <cell r="BT458">
            <v>0</v>
          </cell>
          <cell r="BU458">
            <v>96</v>
          </cell>
        </row>
        <row r="459">
          <cell r="BP459">
            <v>20</v>
          </cell>
          <cell r="BQ459">
            <v>20</v>
          </cell>
          <cell r="BR459">
            <v>0</v>
          </cell>
          <cell r="BS459">
            <v>0</v>
          </cell>
          <cell r="BT459">
            <v>0</v>
          </cell>
          <cell r="BU459">
            <v>20</v>
          </cell>
        </row>
        <row r="460">
          <cell r="BP460">
            <v>1400</v>
          </cell>
          <cell r="BQ460">
            <v>1400</v>
          </cell>
          <cell r="BR460">
            <v>0</v>
          </cell>
          <cell r="BS460">
            <v>0</v>
          </cell>
          <cell r="BT460">
            <v>0</v>
          </cell>
          <cell r="BU460">
            <v>1400</v>
          </cell>
        </row>
        <row r="461">
          <cell r="BP461">
            <v>20</v>
          </cell>
          <cell r="BQ461">
            <v>20</v>
          </cell>
          <cell r="BR461">
            <v>0</v>
          </cell>
          <cell r="BS461">
            <v>0</v>
          </cell>
          <cell r="BT461">
            <v>0</v>
          </cell>
          <cell r="BU461">
            <v>20</v>
          </cell>
        </row>
        <row r="462">
          <cell r="BP462">
            <v>10</v>
          </cell>
          <cell r="BQ462">
            <v>10</v>
          </cell>
          <cell r="BR462">
            <v>0</v>
          </cell>
          <cell r="BS462">
            <v>0</v>
          </cell>
          <cell r="BT462">
            <v>0</v>
          </cell>
          <cell r="BU462">
            <v>10</v>
          </cell>
        </row>
        <row r="463">
          <cell r="BP463">
            <v>20</v>
          </cell>
          <cell r="BQ463">
            <v>20</v>
          </cell>
          <cell r="BR463">
            <v>0</v>
          </cell>
          <cell r="BS463">
            <v>0</v>
          </cell>
          <cell r="BT463">
            <v>0</v>
          </cell>
          <cell r="BU463">
            <v>20</v>
          </cell>
        </row>
        <row r="464">
          <cell r="BP464">
            <v>10</v>
          </cell>
          <cell r="BQ464">
            <v>10</v>
          </cell>
          <cell r="BR464">
            <v>0</v>
          </cell>
          <cell r="BS464">
            <v>0</v>
          </cell>
          <cell r="BT464">
            <v>0</v>
          </cell>
          <cell r="BU464">
            <v>10</v>
          </cell>
        </row>
        <row r="465">
          <cell r="BP465">
            <v>3.83</v>
          </cell>
          <cell r="BQ465">
            <v>3.83</v>
          </cell>
          <cell r="BR465">
            <v>0</v>
          </cell>
          <cell r="BS465">
            <v>0</v>
          </cell>
          <cell r="BT465">
            <v>0</v>
          </cell>
          <cell r="BU465">
            <v>3.83</v>
          </cell>
        </row>
        <row r="466">
          <cell r="BP466">
            <v>100000</v>
          </cell>
          <cell r="BQ466">
            <v>100000</v>
          </cell>
          <cell r="BR466">
            <v>0</v>
          </cell>
          <cell r="BS466">
            <v>0</v>
          </cell>
          <cell r="BT466">
            <v>0</v>
          </cell>
          <cell r="BU466">
            <v>95630</v>
          </cell>
        </row>
        <row r="467">
          <cell r="BP467">
            <v>3635.31</v>
          </cell>
          <cell r="BQ467">
            <v>3635.31</v>
          </cell>
          <cell r="BR467">
            <v>0</v>
          </cell>
          <cell r="BS467">
            <v>0</v>
          </cell>
          <cell r="BT467">
            <v>0</v>
          </cell>
          <cell r="BU467">
            <v>3635.31</v>
          </cell>
        </row>
        <row r="468">
          <cell r="BP468">
            <v>1.84</v>
          </cell>
          <cell r="BQ468">
            <v>1.84</v>
          </cell>
          <cell r="BR468">
            <v>0</v>
          </cell>
          <cell r="BS468">
            <v>0</v>
          </cell>
          <cell r="BT468">
            <v>0</v>
          </cell>
          <cell r="BU468">
            <v>1.84</v>
          </cell>
        </row>
        <row r="469">
          <cell r="BP469">
            <v>100292.85</v>
          </cell>
          <cell r="BQ469">
            <v>100292.85</v>
          </cell>
          <cell r="BR469">
            <v>0</v>
          </cell>
          <cell r="BS469">
            <v>0</v>
          </cell>
          <cell r="BT469">
            <v>0</v>
          </cell>
          <cell r="BU469">
            <v>100292.85</v>
          </cell>
        </row>
        <row r="470">
          <cell r="BP470">
            <v>52.34</v>
          </cell>
          <cell r="BQ470">
            <v>52.34</v>
          </cell>
          <cell r="BR470">
            <v>0</v>
          </cell>
          <cell r="BS470">
            <v>0</v>
          </cell>
          <cell r="BT470">
            <v>0</v>
          </cell>
          <cell r="BU470">
            <v>52.34</v>
          </cell>
        </row>
        <row r="471">
          <cell r="BP471">
            <v>1570.21</v>
          </cell>
          <cell r="BQ471">
            <v>1570.21</v>
          </cell>
          <cell r="BR471">
            <v>0</v>
          </cell>
          <cell r="BS471">
            <v>0</v>
          </cell>
          <cell r="BT471">
            <v>0</v>
          </cell>
          <cell r="BU471">
            <v>1570.21</v>
          </cell>
        </row>
        <row r="472">
          <cell r="BP472">
            <v>2758.63</v>
          </cell>
          <cell r="BQ472">
            <v>2758.63</v>
          </cell>
          <cell r="BR472">
            <v>137.93</v>
          </cell>
          <cell r="BS472">
            <v>0</v>
          </cell>
          <cell r="BT472">
            <v>0</v>
          </cell>
          <cell r="BU472">
            <v>2592.92058</v>
          </cell>
        </row>
        <row r="473">
          <cell r="BP473">
            <v>1619.28</v>
          </cell>
          <cell r="BQ473">
            <v>1619.28</v>
          </cell>
          <cell r="BR473">
            <v>0</v>
          </cell>
          <cell r="BS473">
            <v>0</v>
          </cell>
          <cell r="BT473">
            <v>0</v>
          </cell>
          <cell r="BU473">
            <v>1606.6496159999999</v>
          </cell>
        </row>
        <row r="474">
          <cell r="BP474">
            <v>1619.28</v>
          </cell>
          <cell r="BQ474">
            <v>1619.28</v>
          </cell>
          <cell r="BR474">
            <v>0</v>
          </cell>
          <cell r="BS474">
            <v>0</v>
          </cell>
          <cell r="BT474">
            <v>0</v>
          </cell>
          <cell r="BU474">
            <v>1606.6496159999999</v>
          </cell>
        </row>
        <row r="475">
          <cell r="BP475">
            <v>1619.28</v>
          </cell>
          <cell r="BQ475">
            <v>1619.28</v>
          </cell>
          <cell r="BR475">
            <v>0</v>
          </cell>
          <cell r="BS475">
            <v>0</v>
          </cell>
          <cell r="BT475">
            <v>0</v>
          </cell>
          <cell r="BU475">
            <v>1606.6496159999999</v>
          </cell>
        </row>
        <row r="476">
          <cell r="BP476">
            <v>1904.32</v>
          </cell>
          <cell r="BQ476">
            <v>1904.32</v>
          </cell>
          <cell r="BR476">
            <v>0</v>
          </cell>
          <cell r="BS476">
            <v>0</v>
          </cell>
          <cell r="BT476">
            <v>0</v>
          </cell>
          <cell r="BU476">
            <v>1904.32</v>
          </cell>
        </row>
        <row r="477">
          <cell r="BP477">
            <v>12.11</v>
          </cell>
          <cell r="BQ477">
            <v>12.11</v>
          </cell>
          <cell r="BR477">
            <v>0</v>
          </cell>
          <cell r="BS477">
            <v>0</v>
          </cell>
          <cell r="BT477">
            <v>0</v>
          </cell>
          <cell r="BU477">
            <v>12.11</v>
          </cell>
        </row>
        <row r="478">
          <cell r="BP478">
            <v>1140.48</v>
          </cell>
          <cell r="BQ478">
            <v>1140.48</v>
          </cell>
          <cell r="BR478">
            <v>0</v>
          </cell>
          <cell r="BS478">
            <v>0</v>
          </cell>
          <cell r="BT478">
            <v>0</v>
          </cell>
          <cell r="BU478">
            <v>1140.48</v>
          </cell>
        </row>
        <row r="479">
          <cell r="BP479">
            <v>822.97</v>
          </cell>
          <cell r="BQ479">
            <v>822.97</v>
          </cell>
          <cell r="BR479">
            <v>0</v>
          </cell>
          <cell r="BS479">
            <v>0</v>
          </cell>
          <cell r="BT479">
            <v>0</v>
          </cell>
          <cell r="BU479">
            <v>822.97</v>
          </cell>
        </row>
        <row r="480">
          <cell r="BP480">
            <v>0.54</v>
          </cell>
          <cell r="BQ480">
            <v>0.54</v>
          </cell>
          <cell r="BR480">
            <v>0</v>
          </cell>
          <cell r="BS480">
            <v>0</v>
          </cell>
          <cell r="BT480">
            <v>0</v>
          </cell>
          <cell r="BU480">
            <v>0.54</v>
          </cell>
        </row>
        <row r="481">
          <cell r="BP481">
            <v>31.48</v>
          </cell>
          <cell r="BQ481">
            <v>31.48</v>
          </cell>
          <cell r="BR481">
            <v>0</v>
          </cell>
          <cell r="BS481">
            <v>0</v>
          </cell>
          <cell r="BT481">
            <v>0</v>
          </cell>
          <cell r="BU481">
            <v>31.48</v>
          </cell>
        </row>
        <row r="482">
          <cell r="BP482">
            <v>944.41</v>
          </cell>
          <cell r="BQ482">
            <v>944.41</v>
          </cell>
          <cell r="BR482">
            <v>0</v>
          </cell>
          <cell r="BS482">
            <v>0</v>
          </cell>
          <cell r="BT482">
            <v>0</v>
          </cell>
          <cell r="BU482">
            <v>944.41</v>
          </cell>
        </row>
        <row r="483">
          <cell r="BP483">
            <v>72083.16</v>
          </cell>
          <cell r="BQ483">
            <v>72083.16</v>
          </cell>
          <cell r="BR483">
            <v>0</v>
          </cell>
          <cell r="BS483">
            <v>0</v>
          </cell>
          <cell r="BT483">
            <v>0</v>
          </cell>
          <cell r="BU483">
            <v>72083.16</v>
          </cell>
        </row>
        <row r="484">
          <cell r="BP484">
            <v>0.19</v>
          </cell>
          <cell r="BQ484">
            <v>0.19</v>
          </cell>
          <cell r="BR484">
            <v>0</v>
          </cell>
          <cell r="BS484">
            <v>0</v>
          </cell>
          <cell r="BT484">
            <v>0</v>
          </cell>
          <cell r="BU484">
            <v>0.19</v>
          </cell>
        </row>
        <row r="485">
          <cell r="BP485">
            <v>17539.689999999999</v>
          </cell>
          <cell r="BQ485">
            <v>17539.689999999999</v>
          </cell>
          <cell r="BR485">
            <v>0</v>
          </cell>
          <cell r="BS485">
            <v>0</v>
          </cell>
          <cell r="BT485">
            <v>0</v>
          </cell>
          <cell r="BU485">
            <v>17539.689999999999</v>
          </cell>
        </row>
        <row r="486">
          <cell r="BP486">
            <v>38</v>
          </cell>
          <cell r="BQ486">
            <v>38</v>
          </cell>
          <cell r="BR486">
            <v>0</v>
          </cell>
          <cell r="BS486">
            <v>0</v>
          </cell>
          <cell r="BT486">
            <v>0</v>
          </cell>
          <cell r="BU486">
            <v>38</v>
          </cell>
        </row>
        <row r="487">
          <cell r="BP487">
            <v>72</v>
          </cell>
          <cell r="BQ487">
            <v>72</v>
          </cell>
          <cell r="BR487">
            <v>0</v>
          </cell>
          <cell r="BS487">
            <v>0</v>
          </cell>
          <cell r="BT487">
            <v>0</v>
          </cell>
          <cell r="BU487">
            <v>72</v>
          </cell>
        </row>
        <row r="488">
          <cell r="BP488">
            <v>501628.11</v>
          </cell>
          <cell r="BQ488">
            <v>501628.11</v>
          </cell>
          <cell r="BR488">
            <v>25081.41</v>
          </cell>
          <cell r="BS488">
            <v>0</v>
          </cell>
          <cell r="BT488">
            <v>0</v>
          </cell>
          <cell r="BU488">
            <v>476546.7</v>
          </cell>
        </row>
        <row r="489">
          <cell r="BP489">
            <v>222580.33</v>
          </cell>
          <cell r="BQ489">
            <v>222580.33</v>
          </cell>
          <cell r="BR489">
            <v>11129.02</v>
          </cell>
          <cell r="BS489">
            <v>0</v>
          </cell>
          <cell r="BT489">
            <v>0</v>
          </cell>
          <cell r="BU489">
            <v>211451.31</v>
          </cell>
        </row>
        <row r="490">
          <cell r="BP490">
            <v>639129.62</v>
          </cell>
          <cell r="BQ490">
            <v>639129.62</v>
          </cell>
          <cell r="BR490">
            <v>31956.48</v>
          </cell>
          <cell r="BS490">
            <v>0</v>
          </cell>
          <cell r="BT490">
            <v>0</v>
          </cell>
          <cell r="BU490">
            <v>607173.14</v>
          </cell>
        </row>
        <row r="491">
          <cell r="BP491">
            <v>854227.49</v>
          </cell>
          <cell r="BQ491">
            <v>854227.49</v>
          </cell>
          <cell r="BR491">
            <v>42711.37</v>
          </cell>
          <cell r="BS491">
            <v>0</v>
          </cell>
          <cell r="BT491">
            <v>0</v>
          </cell>
          <cell r="BU491">
            <v>811516.12</v>
          </cell>
        </row>
        <row r="492">
          <cell r="BP492">
            <v>21202.01</v>
          </cell>
          <cell r="BQ492">
            <v>21202.01</v>
          </cell>
          <cell r="BR492">
            <v>1060.0999999999999</v>
          </cell>
          <cell r="BS492">
            <v>0</v>
          </cell>
          <cell r="BT492">
            <v>0</v>
          </cell>
          <cell r="BU492">
            <v>20141.91</v>
          </cell>
        </row>
        <row r="493">
          <cell r="BP493">
            <v>0.04</v>
          </cell>
          <cell r="BQ493">
            <v>0.04</v>
          </cell>
          <cell r="BR493">
            <v>0</v>
          </cell>
          <cell r="BS493">
            <v>0</v>
          </cell>
          <cell r="BT493">
            <v>0</v>
          </cell>
          <cell r="BU493">
            <v>0.04</v>
          </cell>
        </row>
        <row r="494">
          <cell r="BP494">
            <v>1.25</v>
          </cell>
          <cell r="BQ494">
            <v>1.25</v>
          </cell>
          <cell r="BR494">
            <v>0</v>
          </cell>
          <cell r="BS494">
            <v>0</v>
          </cell>
          <cell r="BT494">
            <v>0</v>
          </cell>
          <cell r="BU494">
            <v>1.25</v>
          </cell>
        </row>
        <row r="495">
          <cell r="BP495">
            <v>0.01</v>
          </cell>
          <cell r="BQ495">
            <v>0.01</v>
          </cell>
          <cell r="BR495">
            <v>0</v>
          </cell>
          <cell r="BS495">
            <v>0</v>
          </cell>
          <cell r="BT495">
            <v>0</v>
          </cell>
          <cell r="BU495">
            <v>0.01</v>
          </cell>
        </row>
        <row r="496">
          <cell r="BP496">
            <v>0.01</v>
          </cell>
          <cell r="BQ496">
            <v>0.01</v>
          </cell>
          <cell r="BR496">
            <v>0</v>
          </cell>
          <cell r="BS496">
            <v>0</v>
          </cell>
          <cell r="BT496">
            <v>0</v>
          </cell>
          <cell r="BU496">
            <v>0.01</v>
          </cell>
        </row>
        <row r="497">
          <cell r="BP497">
            <v>2.02</v>
          </cell>
          <cell r="BQ497">
            <v>2.02</v>
          </cell>
          <cell r="BR497">
            <v>0</v>
          </cell>
          <cell r="BS497">
            <v>0</v>
          </cell>
          <cell r="BT497">
            <v>0</v>
          </cell>
          <cell r="BU497">
            <v>2.02</v>
          </cell>
        </row>
        <row r="498">
          <cell r="BP498">
            <v>0.06</v>
          </cell>
          <cell r="BQ498">
            <v>0.06</v>
          </cell>
          <cell r="BR498">
            <v>0</v>
          </cell>
          <cell r="BS498">
            <v>0</v>
          </cell>
          <cell r="BT498">
            <v>0</v>
          </cell>
          <cell r="BU498">
            <v>0.06</v>
          </cell>
        </row>
        <row r="499">
          <cell r="BP499">
            <v>403.23</v>
          </cell>
          <cell r="BQ499">
            <v>403.23</v>
          </cell>
          <cell r="BR499">
            <v>0</v>
          </cell>
          <cell r="BS499">
            <v>0</v>
          </cell>
          <cell r="BT499">
            <v>0</v>
          </cell>
          <cell r="BU499">
            <v>403.23</v>
          </cell>
        </row>
        <row r="500">
          <cell r="BP500">
            <v>2.02</v>
          </cell>
          <cell r="BQ500">
            <v>2.02</v>
          </cell>
          <cell r="BR500">
            <v>0</v>
          </cell>
          <cell r="BS500">
            <v>0</v>
          </cell>
          <cell r="BT500">
            <v>0</v>
          </cell>
          <cell r="BU500">
            <v>2.02</v>
          </cell>
        </row>
        <row r="501">
          <cell r="BP501">
            <v>0.02</v>
          </cell>
          <cell r="BQ501">
            <v>0.02</v>
          </cell>
          <cell r="BR501">
            <v>0</v>
          </cell>
          <cell r="BS501">
            <v>0</v>
          </cell>
          <cell r="BT501">
            <v>0</v>
          </cell>
          <cell r="BU501">
            <v>0.02</v>
          </cell>
        </row>
        <row r="502">
          <cell r="BP502">
            <v>1580</v>
          </cell>
          <cell r="BQ502">
            <v>1580</v>
          </cell>
          <cell r="BR502">
            <v>0</v>
          </cell>
          <cell r="BS502">
            <v>0</v>
          </cell>
          <cell r="BT502">
            <v>0</v>
          </cell>
          <cell r="BU502">
            <v>1580</v>
          </cell>
        </row>
        <row r="503">
          <cell r="BP503">
            <v>467.74</v>
          </cell>
          <cell r="BQ503">
            <v>467.74</v>
          </cell>
          <cell r="BR503">
            <v>0</v>
          </cell>
          <cell r="BS503">
            <v>0</v>
          </cell>
          <cell r="BT503">
            <v>0</v>
          </cell>
          <cell r="BU503">
            <v>467.74</v>
          </cell>
        </row>
        <row r="504">
          <cell r="BP504">
            <v>467.74</v>
          </cell>
          <cell r="BQ504">
            <v>467.74</v>
          </cell>
          <cell r="BR504">
            <v>0</v>
          </cell>
          <cell r="BS504">
            <v>0</v>
          </cell>
          <cell r="BT504">
            <v>0</v>
          </cell>
          <cell r="BU504">
            <v>467.74</v>
          </cell>
        </row>
        <row r="505">
          <cell r="BP505">
            <v>2338.71</v>
          </cell>
          <cell r="BQ505">
            <v>2338.71</v>
          </cell>
          <cell r="BR505">
            <v>0</v>
          </cell>
          <cell r="BS505">
            <v>0</v>
          </cell>
          <cell r="BT505">
            <v>0</v>
          </cell>
          <cell r="BU505">
            <v>2338.71</v>
          </cell>
        </row>
        <row r="506">
          <cell r="BP506">
            <v>77.42</v>
          </cell>
          <cell r="BQ506">
            <v>77.42</v>
          </cell>
          <cell r="BR506">
            <v>0</v>
          </cell>
          <cell r="BS506">
            <v>0</v>
          </cell>
          <cell r="BT506">
            <v>0</v>
          </cell>
          <cell r="BU506">
            <v>77.42</v>
          </cell>
        </row>
        <row r="507">
          <cell r="BP507">
            <v>25.61</v>
          </cell>
          <cell r="BQ507">
            <v>25.61</v>
          </cell>
          <cell r="BR507">
            <v>0</v>
          </cell>
          <cell r="BS507">
            <v>0</v>
          </cell>
          <cell r="BT507">
            <v>0</v>
          </cell>
          <cell r="BU507">
            <v>25.61</v>
          </cell>
        </row>
        <row r="508">
          <cell r="BP508">
            <v>158190.91</v>
          </cell>
          <cell r="BQ508">
            <v>158190.91</v>
          </cell>
          <cell r="BR508">
            <v>0</v>
          </cell>
          <cell r="BS508">
            <v>0</v>
          </cell>
          <cell r="BT508">
            <v>0</v>
          </cell>
          <cell r="BU508">
            <v>158190.91</v>
          </cell>
        </row>
        <row r="509">
          <cell r="BP509">
            <v>1249.28</v>
          </cell>
          <cell r="BQ509">
            <v>1249.28</v>
          </cell>
          <cell r="BR509">
            <v>0</v>
          </cell>
          <cell r="BS509">
            <v>0</v>
          </cell>
          <cell r="BT509">
            <v>0</v>
          </cell>
          <cell r="BU509">
            <v>1249.28</v>
          </cell>
        </row>
        <row r="510">
          <cell r="BP510">
            <v>0.1</v>
          </cell>
          <cell r="BQ510">
            <v>0.1</v>
          </cell>
          <cell r="BR510">
            <v>0</v>
          </cell>
          <cell r="BS510">
            <v>0</v>
          </cell>
          <cell r="BT510">
            <v>0</v>
          </cell>
          <cell r="BU510">
            <v>0.1</v>
          </cell>
        </row>
        <row r="511">
          <cell r="BP511">
            <v>1.74</v>
          </cell>
          <cell r="BQ511">
            <v>1.74</v>
          </cell>
          <cell r="BR511">
            <v>0</v>
          </cell>
          <cell r="BS511">
            <v>0</v>
          </cell>
          <cell r="BT511">
            <v>0</v>
          </cell>
          <cell r="BU511">
            <v>1.74</v>
          </cell>
        </row>
        <row r="512">
          <cell r="BP512">
            <v>3745.24</v>
          </cell>
          <cell r="BQ512">
            <v>3745.24</v>
          </cell>
          <cell r="BR512">
            <v>0</v>
          </cell>
          <cell r="BS512">
            <v>0</v>
          </cell>
          <cell r="BT512">
            <v>0</v>
          </cell>
          <cell r="BU512">
            <v>3745.24</v>
          </cell>
        </row>
        <row r="513">
          <cell r="BP513">
            <v>2.66</v>
          </cell>
          <cell r="BQ513">
            <v>2.66</v>
          </cell>
          <cell r="BR513">
            <v>0</v>
          </cell>
          <cell r="BS513">
            <v>0</v>
          </cell>
          <cell r="BT513">
            <v>0</v>
          </cell>
          <cell r="BU513">
            <v>2.66</v>
          </cell>
        </row>
        <row r="514">
          <cell r="BP514">
            <v>99334.97</v>
          </cell>
          <cell r="BQ514">
            <v>99334.97</v>
          </cell>
          <cell r="BR514">
            <v>0</v>
          </cell>
          <cell r="BS514">
            <v>0</v>
          </cell>
          <cell r="BT514">
            <v>0</v>
          </cell>
          <cell r="BU514">
            <v>99334.97</v>
          </cell>
        </row>
        <row r="515">
          <cell r="BP515">
            <v>55246.64</v>
          </cell>
          <cell r="BQ515">
            <v>55246.64</v>
          </cell>
          <cell r="BR515">
            <v>2762.33</v>
          </cell>
          <cell r="BS515">
            <v>0</v>
          </cell>
          <cell r="BT515">
            <v>0</v>
          </cell>
          <cell r="BU515">
            <v>52484.31</v>
          </cell>
        </row>
        <row r="516">
          <cell r="BP516">
            <v>174994.84</v>
          </cell>
          <cell r="BQ516">
            <v>174994.84</v>
          </cell>
          <cell r="BR516">
            <v>8749.74</v>
          </cell>
          <cell r="BS516">
            <v>0</v>
          </cell>
          <cell r="BT516">
            <v>0</v>
          </cell>
          <cell r="BU516">
            <v>166245.1</v>
          </cell>
        </row>
        <row r="517">
          <cell r="BP517">
            <v>3017.68</v>
          </cell>
          <cell r="BQ517">
            <v>3017.68</v>
          </cell>
          <cell r="BR517">
            <v>0</v>
          </cell>
          <cell r="BS517">
            <v>0</v>
          </cell>
          <cell r="BT517">
            <v>0</v>
          </cell>
          <cell r="BU517">
            <v>3017.68</v>
          </cell>
        </row>
        <row r="518">
          <cell r="BP518">
            <v>13.84</v>
          </cell>
          <cell r="BQ518">
            <v>13.84</v>
          </cell>
          <cell r="BR518">
            <v>0</v>
          </cell>
          <cell r="BS518">
            <v>0</v>
          </cell>
          <cell r="BT518">
            <v>0</v>
          </cell>
          <cell r="BU518">
            <v>13.84</v>
          </cell>
        </row>
        <row r="519">
          <cell r="BP519">
            <v>16037.16</v>
          </cell>
          <cell r="BQ519">
            <v>16037.16</v>
          </cell>
          <cell r="BR519">
            <v>0</v>
          </cell>
          <cell r="BS519">
            <v>0</v>
          </cell>
          <cell r="BT519">
            <v>0</v>
          </cell>
          <cell r="BU519">
            <v>16037.16</v>
          </cell>
        </row>
        <row r="520">
          <cell r="BP520">
            <v>748.39</v>
          </cell>
          <cell r="BQ520">
            <v>748.39</v>
          </cell>
          <cell r="BR520">
            <v>0</v>
          </cell>
          <cell r="BS520">
            <v>0</v>
          </cell>
          <cell r="BT520">
            <v>0</v>
          </cell>
          <cell r="BU520">
            <v>748.39</v>
          </cell>
        </row>
        <row r="521">
          <cell r="BP521">
            <v>176</v>
          </cell>
          <cell r="BQ521">
            <v>176</v>
          </cell>
          <cell r="BR521">
            <v>0</v>
          </cell>
          <cell r="BS521">
            <v>0</v>
          </cell>
          <cell r="BT521">
            <v>0</v>
          </cell>
          <cell r="BU521">
            <v>176</v>
          </cell>
        </row>
        <row r="522">
          <cell r="BP522">
            <v>152</v>
          </cell>
          <cell r="BQ522">
            <v>152</v>
          </cell>
          <cell r="BR522">
            <v>0</v>
          </cell>
          <cell r="BS522">
            <v>0</v>
          </cell>
          <cell r="BT522">
            <v>0</v>
          </cell>
          <cell r="BU522">
            <v>152</v>
          </cell>
        </row>
        <row r="523">
          <cell r="BP523">
            <v>377</v>
          </cell>
          <cell r="BQ523">
            <v>377</v>
          </cell>
          <cell r="BR523">
            <v>0</v>
          </cell>
          <cell r="BS523">
            <v>0</v>
          </cell>
          <cell r="BT523">
            <v>0</v>
          </cell>
          <cell r="BU523">
            <v>377</v>
          </cell>
        </row>
        <row r="524">
          <cell r="BP524">
            <v>40</v>
          </cell>
          <cell r="BQ524">
            <v>40</v>
          </cell>
          <cell r="BR524">
            <v>0</v>
          </cell>
          <cell r="BS524">
            <v>0</v>
          </cell>
          <cell r="BT524">
            <v>0</v>
          </cell>
          <cell r="BU524">
            <v>40</v>
          </cell>
        </row>
        <row r="525">
          <cell r="BP525">
            <v>10</v>
          </cell>
          <cell r="BQ525">
            <v>10</v>
          </cell>
          <cell r="BR525">
            <v>0</v>
          </cell>
          <cell r="BS525">
            <v>0</v>
          </cell>
          <cell r="BT525">
            <v>0</v>
          </cell>
          <cell r="BU525">
            <v>10</v>
          </cell>
        </row>
        <row r="526">
          <cell r="BP526">
            <v>20</v>
          </cell>
          <cell r="BQ526">
            <v>20</v>
          </cell>
          <cell r="BR526">
            <v>0</v>
          </cell>
          <cell r="BS526">
            <v>0</v>
          </cell>
          <cell r="BT526">
            <v>0</v>
          </cell>
          <cell r="BU526">
            <v>20</v>
          </cell>
        </row>
        <row r="527">
          <cell r="BP527">
            <v>148</v>
          </cell>
          <cell r="BQ527">
            <v>148</v>
          </cell>
          <cell r="BR527">
            <v>0</v>
          </cell>
          <cell r="BS527">
            <v>0</v>
          </cell>
          <cell r="BT527">
            <v>0</v>
          </cell>
          <cell r="BU527">
            <v>148</v>
          </cell>
        </row>
        <row r="528">
          <cell r="BP528">
            <v>20</v>
          </cell>
          <cell r="BQ528">
            <v>20</v>
          </cell>
          <cell r="BR528">
            <v>0</v>
          </cell>
          <cell r="BS528">
            <v>0</v>
          </cell>
          <cell r="BT528">
            <v>0</v>
          </cell>
          <cell r="BU528">
            <v>20</v>
          </cell>
        </row>
        <row r="529">
          <cell r="BP529">
            <v>10</v>
          </cell>
          <cell r="BQ529">
            <v>10</v>
          </cell>
          <cell r="BR529">
            <v>0</v>
          </cell>
          <cell r="BS529">
            <v>0</v>
          </cell>
          <cell r="BT529">
            <v>0</v>
          </cell>
          <cell r="BU529">
            <v>10</v>
          </cell>
        </row>
        <row r="530">
          <cell r="BP530">
            <v>37.700000000000003</v>
          </cell>
          <cell r="BQ530">
            <v>37.700000000000003</v>
          </cell>
          <cell r="BR530">
            <v>0</v>
          </cell>
          <cell r="BS530">
            <v>0</v>
          </cell>
          <cell r="BT530">
            <v>0</v>
          </cell>
          <cell r="BU530">
            <v>37.700000000000003</v>
          </cell>
        </row>
        <row r="531">
          <cell r="BP531">
            <v>10</v>
          </cell>
          <cell r="BQ531">
            <v>10</v>
          </cell>
          <cell r="BR531">
            <v>0</v>
          </cell>
          <cell r="BS531">
            <v>0</v>
          </cell>
          <cell r="BT531">
            <v>0</v>
          </cell>
          <cell r="BU531">
            <v>10</v>
          </cell>
        </row>
        <row r="532">
          <cell r="BP532">
            <v>10</v>
          </cell>
          <cell r="BQ532">
            <v>10</v>
          </cell>
          <cell r="BR532">
            <v>0</v>
          </cell>
          <cell r="BS532">
            <v>0</v>
          </cell>
          <cell r="BT532">
            <v>0</v>
          </cell>
          <cell r="BU532">
            <v>10</v>
          </cell>
        </row>
        <row r="533">
          <cell r="BP533">
            <v>10</v>
          </cell>
          <cell r="BQ533">
            <v>10</v>
          </cell>
          <cell r="BR533">
            <v>0</v>
          </cell>
          <cell r="BS533">
            <v>0</v>
          </cell>
          <cell r="BT533">
            <v>0</v>
          </cell>
          <cell r="BU533">
            <v>10</v>
          </cell>
        </row>
        <row r="534">
          <cell r="BP534">
            <v>30</v>
          </cell>
          <cell r="BQ534">
            <v>30</v>
          </cell>
          <cell r="BR534">
            <v>0</v>
          </cell>
          <cell r="BS534">
            <v>0</v>
          </cell>
          <cell r="BT534">
            <v>0</v>
          </cell>
          <cell r="BU534">
            <v>30</v>
          </cell>
        </row>
        <row r="535">
          <cell r="BP535">
            <v>10</v>
          </cell>
          <cell r="BQ535">
            <v>10</v>
          </cell>
          <cell r="BR535">
            <v>0</v>
          </cell>
          <cell r="BS535">
            <v>0</v>
          </cell>
          <cell r="BT535">
            <v>0</v>
          </cell>
          <cell r="BU535">
            <v>10</v>
          </cell>
        </row>
        <row r="536">
          <cell r="BP536">
            <v>20</v>
          </cell>
          <cell r="BQ536">
            <v>20</v>
          </cell>
          <cell r="BR536">
            <v>0</v>
          </cell>
          <cell r="BS536">
            <v>0</v>
          </cell>
          <cell r="BT536">
            <v>0</v>
          </cell>
          <cell r="BU536">
            <v>20</v>
          </cell>
        </row>
        <row r="537">
          <cell r="BP537">
            <v>20</v>
          </cell>
          <cell r="BQ537">
            <v>20</v>
          </cell>
          <cell r="BR537">
            <v>0</v>
          </cell>
          <cell r="BS537">
            <v>0</v>
          </cell>
          <cell r="BT537">
            <v>0</v>
          </cell>
          <cell r="BU537">
            <v>20</v>
          </cell>
        </row>
        <row r="538">
          <cell r="BP538">
            <v>662</v>
          </cell>
          <cell r="BQ538">
            <v>662</v>
          </cell>
          <cell r="BR538">
            <v>0</v>
          </cell>
          <cell r="BS538">
            <v>0</v>
          </cell>
          <cell r="BT538">
            <v>0</v>
          </cell>
          <cell r="BU538">
            <v>662</v>
          </cell>
        </row>
        <row r="539">
          <cell r="BP539">
            <v>808.2</v>
          </cell>
          <cell r="BQ539">
            <v>808.2</v>
          </cell>
          <cell r="BR539">
            <v>0</v>
          </cell>
          <cell r="BS539">
            <v>0</v>
          </cell>
          <cell r="BT539">
            <v>0</v>
          </cell>
          <cell r="BU539">
            <v>808.2</v>
          </cell>
        </row>
        <row r="540">
          <cell r="BP540">
            <v>10</v>
          </cell>
          <cell r="BQ540">
            <v>10</v>
          </cell>
          <cell r="BR540">
            <v>0</v>
          </cell>
          <cell r="BS540">
            <v>0</v>
          </cell>
          <cell r="BT540">
            <v>0</v>
          </cell>
          <cell r="BU540">
            <v>10</v>
          </cell>
        </row>
        <row r="541">
          <cell r="BP541">
            <v>10</v>
          </cell>
          <cell r="BQ541">
            <v>10</v>
          </cell>
          <cell r="BR541">
            <v>0</v>
          </cell>
          <cell r="BS541">
            <v>0</v>
          </cell>
          <cell r="BT541">
            <v>0</v>
          </cell>
          <cell r="BU541">
            <v>10</v>
          </cell>
        </row>
        <row r="542">
          <cell r="BP542">
            <v>200</v>
          </cell>
          <cell r="BQ542">
            <v>200</v>
          </cell>
          <cell r="BR542">
            <v>0</v>
          </cell>
          <cell r="BS542">
            <v>0</v>
          </cell>
          <cell r="BT542">
            <v>0</v>
          </cell>
          <cell r="BU542">
            <v>200</v>
          </cell>
        </row>
        <row r="543">
          <cell r="BP543">
            <v>660</v>
          </cell>
          <cell r="BQ543">
            <v>660</v>
          </cell>
          <cell r="BR543">
            <v>0</v>
          </cell>
          <cell r="BS543">
            <v>0</v>
          </cell>
          <cell r="BT543">
            <v>0</v>
          </cell>
          <cell r="BU543">
            <v>660</v>
          </cell>
        </row>
        <row r="544">
          <cell r="BP544">
            <v>2.25</v>
          </cell>
          <cell r="BQ544">
            <v>2.25</v>
          </cell>
          <cell r="BR544">
            <v>0</v>
          </cell>
          <cell r="BS544">
            <v>0</v>
          </cell>
          <cell r="BT544">
            <v>0</v>
          </cell>
          <cell r="BU544">
            <v>2.25</v>
          </cell>
        </row>
        <row r="545">
          <cell r="BP545">
            <v>127.58</v>
          </cell>
          <cell r="BQ545">
            <v>127.58</v>
          </cell>
          <cell r="BR545">
            <v>0</v>
          </cell>
          <cell r="BS545">
            <v>0</v>
          </cell>
          <cell r="BT545">
            <v>0</v>
          </cell>
          <cell r="BU545">
            <v>127.58</v>
          </cell>
        </row>
        <row r="546">
          <cell r="BP546">
            <v>4.7</v>
          </cell>
          <cell r="BQ546">
            <v>4.7</v>
          </cell>
          <cell r="BR546">
            <v>0</v>
          </cell>
          <cell r="BS546">
            <v>0</v>
          </cell>
          <cell r="BT546">
            <v>0</v>
          </cell>
          <cell r="BU546">
            <v>4.7</v>
          </cell>
        </row>
        <row r="547">
          <cell r="BP547">
            <v>0.7</v>
          </cell>
          <cell r="BQ547">
            <v>0.7</v>
          </cell>
          <cell r="BR547">
            <v>0</v>
          </cell>
          <cell r="BS547">
            <v>0</v>
          </cell>
          <cell r="BT547">
            <v>0</v>
          </cell>
          <cell r="BU547">
            <v>0.7</v>
          </cell>
        </row>
        <row r="548">
          <cell r="BP548">
            <v>254.57</v>
          </cell>
          <cell r="BQ548">
            <v>254.57</v>
          </cell>
          <cell r="BR548">
            <v>0</v>
          </cell>
          <cell r="BS548">
            <v>0</v>
          </cell>
          <cell r="BT548">
            <v>0</v>
          </cell>
          <cell r="BU548">
            <v>243.445291</v>
          </cell>
        </row>
        <row r="549">
          <cell r="BP549">
            <v>2.58</v>
          </cell>
          <cell r="BQ549">
            <v>2.58</v>
          </cell>
          <cell r="BR549">
            <v>0</v>
          </cell>
          <cell r="BS549">
            <v>0</v>
          </cell>
          <cell r="BT549">
            <v>0</v>
          </cell>
          <cell r="BU549">
            <v>2.5193699999999999</v>
          </cell>
        </row>
        <row r="550">
          <cell r="BP550">
            <v>0.73</v>
          </cell>
          <cell r="BQ550">
            <v>0.73</v>
          </cell>
          <cell r="BR550">
            <v>0</v>
          </cell>
          <cell r="BS550">
            <v>0</v>
          </cell>
          <cell r="BT550">
            <v>0</v>
          </cell>
          <cell r="BU550">
            <v>0.73</v>
          </cell>
        </row>
        <row r="551">
          <cell r="BP551">
            <v>100860.26</v>
          </cell>
          <cell r="BQ551">
            <v>100860.26</v>
          </cell>
          <cell r="BR551">
            <v>5043.01</v>
          </cell>
          <cell r="BS551">
            <v>0</v>
          </cell>
          <cell r="BT551">
            <v>0</v>
          </cell>
          <cell r="BU551">
            <v>94801.587150000007</v>
          </cell>
        </row>
        <row r="552">
          <cell r="BP552">
            <v>118017.17</v>
          </cell>
          <cell r="BQ552">
            <v>118017.17</v>
          </cell>
          <cell r="BR552">
            <v>5900.86</v>
          </cell>
          <cell r="BS552">
            <v>0</v>
          </cell>
          <cell r="BT552">
            <v>0</v>
          </cell>
          <cell r="BU552">
            <v>110927.877114</v>
          </cell>
        </row>
        <row r="553">
          <cell r="BP553">
            <v>1619.28</v>
          </cell>
          <cell r="BQ553">
            <v>1619.28</v>
          </cell>
          <cell r="BR553">
            <v>0</v>
          </cell>
          <cell r="BS553">
            <v>0</v>
          </cell>
          <cell r="BT553">
            <v>0</v>
          </cell>
          <cell r="BU553">
            <v>1606.6496159999999</v>
          </cell>
        </row>
        <row r="554">
          <cell r="BP554">
            <v>2093</v>
          </cell>
          <cell r="BQ554">
            <v>2093</v>
          </cell>
          <cell r="BR554">
            <v>0</v>
          </cell>
          <cell r="BS554">
            <v>0</v>
          </cell>
          <cell r="BT554">
            <v>0</v>
          </cell>
          <cell r="BU554">
            <v>2076.6745999999998</v>
          </cell>
        </row>
        <row r="555">
          <cell r="BP555">
            <v>1619.28</v>
          </cell>
          <cell r="BQ555">
            <v>1619.28</v>
          </cell>
          <cell r="BR555">
            <v>0</v>
          </cell>
          <cell r="BS555">
            <v>0</v>
          </cell>
          <cell r="BT555">
            <v>0</v>
          </cell>
          <cell r="BU555">
            <v>1606.6496159999999</v>
          </cell>
        </row>
        <row r="556">
          <cell r="BP556">
            <v>2008.01</v>
          </cell>
          <cell r="BQ556">
            <v>2008.01</v>
          </cell>
          <cell r="BR556">
            <v>0</v>
          </cell>
          <cell r="BS556">
            <v>0</v>
          </cell>
          <cell r="BT556">
            <v>0</v>
          </cell>
          <cell r="BU556">
            <v>2008.01</v>
          </cell>
        </row>
        <row r="557">
          <cell r="BP557">
            <v>836.26</v>
          </cell>
          <cell r="BQ557">
            <v>836.26</v>
          </cell>
          <cell r="BR557">
            <v>0</v>
          </cell>
          <cell r="BS557">
            <v>0</v>
          </cell>
          <cell r="BT557">
            <v>0</v>
          </cell>
          <cell r="BU557">
            <v>836.26</v>
          </cell>
        </row>
        <row r="558">
          <cell r="BP558">
            <v>44.52</v>
          </cell>
          <cell r="BQ558">
            <v>44.52</v>
          </cell>
          <cell r="BR558">
            <v>0</v>
          </cell>
          <cell r="BS558">
            <v>0</v>
          </cell>
          <cell r="BT558">
            <v>0</v>
          </cell>
          <cell r="BU558">
            <v>44.52</v>
          </cell>
        </row>
        <row r="559">
          <cell r="BP559">
            <v>543.04</v>
          </cell>
          <cell r="BQ559">
            <v>543.04</v>
          </cell>
          <cell r="BR559">
            <v>0</v>
          </cell>
          <cell r="BS559">
            <v>0</v>
          </cell>
          <cell r="BT559">
            <v>0</v>
          </cell>
          <cell r="BU559">
            <v>543.04</v>
          </cell>
        </row>
        <row r="560">
          <cell r="BP560">
            <v>0.27</v>
          </cell>
          <cell r="BQ560">
            <v>0.27</v>
          </cell>
          <cell r="BR560">
            <v>0</v>
          </cell>
          <cell r="BS560">
            <v>0</v>
          </cell>
          <cell r="BT560">
            <v>0</v>
          </cell>
          <cell r="BU560">
            <v>0.27</v>
          </cell>
        </row>
        <row r="561">
          <cell r="BP561">
            <v>59387.28</v>
          </cell>
          <cell r="BQ561">
            <v>59387.28</v>
          </cell>
          <cell r="BR561">
            <v>0</v>
          </cell>
          <cell r="BS561">
            <v>0</v>
          </cell>
          <cell r="BT561">
            <v>0</v>
          </cell>
          <cell r="BU561">
            <v>59387.28</v>
          </cell>
        </row>
        <row r="562">
          <cell r="BP562">
            <v>56.45</v>
          </cell>
          <cell r="BQ562">
            <v>56.45</v>
          </cell>
          <cell r="BR562">
            <v>0</v>
          </cell>
          <cell r="BS562">
            <v>0</v>
          </cell>
          <cell r="BT562">
            <v>0</v>
          </cell>
          <cell r="BU562">
            <v>56.45</v>
          </cell>
        </row>
        <row r="563">
          <cell r="BP563">
            <v>79.400000000000006</v>
          </cell>
          <cell r="BQ563">
            <v>79.400000000000006</v>
          </cell>
          <cell r="BR563">
            <v>0</v>
          </cell>
          <cell r="BS563">
            <v>0</v>
          </cell>
          <cell r="BT563">
            <v>0</v>
          </cell>
          <cell r="BU563">
            <v>79.400000000000006</v>
          </cell>
        </row>
        <row r="564">
          <cell r="BP564">
            <v>2320</v>
          </cell>
          <cell r="BQ564">
            <v>2320</v>
          </cell>
          <cell r="BR564">
            <v>0</v>
          </cell>
          <cell r="BS564">
            <v>0</v>
          </cell>
          <cell r="BT564">
            <v>0</v>
          </cell>
          <cell r="BU564">
            <v>2320</v>
          </cell>
        </row>
        <row r="565">
          <cell r="BP565">
            <v>148099.18</v>
          </cell>
          <cell r="BQ565">
            <v>148099.18</v>
          </cell>
          <cell r="BR565">
            <v>0</v>
          </cell>
          <cell r="BS565">
            <v>0</v>
          </cell>
          <cell r="BT565">
            <v>0</v>
          </cell>
          <cell r="BU565">
            <v>148099.18</v>
          </cell>
        </row>
        <row r="566">
          <cell r="BP566">
            <v>460132.07</v>
          </cell>
          <cell r="BQ566">
            <v>460132.07</v>
          </cell>
          <cell r="BR566">
            <v>23006.6</v>
          </cell>
          <cell r="BS566">
            <v>0</v>
          </cell>
          <cell r="BT566">
            <v>0</v>
          </cell>
          <cell r="BU566">
            <v>437125.47</v>
          </cell>
        </row>
        <row r="567">
          <cell r="BP567">
            <v>418121.14</v>
          </cell>
          <cell r="BQ567">
            <v>418121.14</v>
          </cell>
          <cell r="BR567">
            <v>20906.060000000001</v>
          </cell>
          <cell r="BS567">
            <v>0</v>
          </cell>
          <cell r="BT567">
            <v>0</v>
          </cell>
          <cell r="BU567">
            <v>397215.08</v>
          </cell>
        </row>
        <row r="568">
          <cell r="BP568">
            <v>190133.83</v>
          </cell>
          <cell r="BQ568">
            <v>190133.83</v>
          </cell>
          <cell r="BR568">
            <v>9506.69</v>
          </cell>
          <cell r="BS568">
            <v>0</v>
          </cell>
          <cell r="BT568">
            <v>0</v>
          </cell>
          <cell r="BU568">
            <v>180627.14</v>
          </cell>
        </row>
        <row r="569">
          <cell r="BP569">
            <v>600</v>
          </cell>
          <cell r="BQ569">
            <v>600</v>
          </cell>
          <cell r="BR569">
            <v>0</v>
          </cell>
          <cell r="BS569">
            <v>0</v>
          </cell>
          <cell r="BT569">
            <v>0</v>
          </cell>
          <cell r="BU569">
            <v>600</v>
          </cell>
        </row>
        <row r="570">
          <cell r="BP570">
            <v>3116.89</v>
          </cell>
          <cell r="BQ570">
            <v>3116.89</v>
          </cell>
          <cell r="BR570">
            <v>0</v>
          </cell>
          <cell r="BS570">
            <v>0</v>
          </cell>
          <cell r="BT570">
            <v>0</v>
          </cell>
          <cell r="BU570">
            <v>3116.89</v>
          </cell>
        </row>
        <row r="571">
          <cell r="BP571">
            <v>2.5</v>
          </cell>
          <cell r="BQ571">
            <v>2.5</v>
          </cell>
          <cell r="BR571">
            <v>0</v>
          </cell>
          <cell r="BS571">
            <v>0</v>
          </cell>
          <cell r="BT571">
            <v>0</v>
          </cell>
          <cell r="BU571">
            <v>2.5</v>
          </cell>
        </row>
        <row r="572">
          <cell r="BP572">
            <v>22889.54</v>
          </cell>
          <cell r="BQ572">
            <v>22889.54</v>
          </cell>
          <cell r="BR572">
            <v>0</v>
          </cell>
          <cell r="BS572">
            <v>0</v>
          </cell>
          <cell r="BT572">
            <v>0</v>
          </cell>
          <cell r="BU572">
            <v>22889.54</v>
          </cell>
        </row>
        <row r="573">
          <cell r="BP573">
            <v>0.06</v>
          </cell>
          <cell r="BQ573">
            <v>0.06</v>
          </cell>
          <cell r="BR573">
            <v>0</v>
          </cell>
          <cell r="BS573">
            <v>0</v>
          </cell>
          <cell r="BT573">
            <v>0</v>
          </cell>
          <cell r="BU573">
            <v>0.06</v>
          </cell>
        </row>
        <row r="574">
          <cell r="BP574">
            <v>3000</v>
          </cell>
          <cell r="BQ574">
            <v>3000</v>
          </cell>
          <cell r="BR574">
            <v>0</v>
          </cell>
          <cell r="BS574">
            <v>0</v>
          </cell>
          <cell r="BT574">
            <v>0</v>
          </cell>
          <cell r="BU574">
            <v>3000</v>
          </cell>
        </row>
        <row r="575">
          <cell r="BP575">
            <v>0.59</v>
          </cell>
          <cell r="BQ575">
            <v>0.59</v>
          </cell>
          <cell r="BR575">
            <v>0</v>
          </cell>
          <cell r="BS575">
            <v>0</v>
          </cell>
          <cell r="BT575">
            <v>0</v>
          </cell>
          <cell r="BU575">
            <v>0.59</v>
          </cell>
        </row>
        <row r="576">
          <cell r="BP576">
            <v>935.58</v>
          </cell>
          <cell r="BQ576">
            <v>935.58</v>
          </cell>
          <cell r="BR576">
            <v>0</v>
          </cell>
          <cell r="BS576">
            <v>0</v>
          </cell>
          <cell r="BT576">
            <v>0</v>
          </cell>
          <cell r="BU576">
            <v>935.58</v>
          </cell>
        </row>
        <row r="577">
          <cell r="BP577">
            <v>161.29</v>
          </cell>
          <cell r="BQ577">
            <v>161.29</v>
          </cell>
          <cell r="BR577">
            <v>0</v>
          </cell>
          <cell r="BS577">
            <v>0</v>
          </cell>
          <cell r="BT577">
            <v>0</v>
          </cell>
          <cell r="BU577">
            <v>161.29</v>
          </cell>
        </row>
        <row r="578">
          <cell r="BP578">
            <v>77.42</v>
          </cell>
          <cell r="BQ578">
            <v>77.42</v>
          </cell>
          <cell r="BR578">
            <v>0</v>
          </cell>
          <cell r="BS578">
            <v>0</v>
          </cell>
          <cell r="BT578">
            <v>0</v>
          </cell>
          <cell r="BU578">
            <v>77.42</v>
          </cell>
        </row>
        <row r="579">
          <cell r="BP579">
            <v>32.26</v>
          </cell>
          <cell r="BQ579">
            <v>32.26</v>
          </cell>
          <cell r="BR579">
            <v>0</v>
          </cell>
          <cell r="BS579">
            <v>0</v>
          </cell>
          <cell r="BT579">
            <v>0</v>
          </cell>
          <cell r="BU579">
            <v>32.26</v>
          </cell>
        </row>
        <row r="580">
          <cell r="BP580">
            <v>161.29</v>
          </cell>
          <cell r="BQ580">
            <v>161.29</v>
          </cell>
          <cell r="BR580">
            <v>0</v>
          </cell>
          <cell r="BS580">
            <v>0</v>
          </cell>
          <cell r="BT580">
            <v>0</v>
          </cell>
          <cell r="BU580">
            <v>161.29</v>
          </cell>
        </row>
        <row r="581">
          <cell r="BP581">
            <v>161.28</v>
          </cell>
          <cell r="BQ581">
            <v>161.28</v>
          </cell>
          <cell r="BR581">
            <v>0</v>
          </cell>
          <cell r="BS581">
            <v>0</v>
          </cell>
          <cell r="BT581">
            <v>0</v>
          </cell>
          <cell r="BU581">
            <v>161.28</v>
          </cell>
        </row>
        <row r="582">
          <cell r="BP582">
            <v>64.52</v>
          </cell>
          <cell r="BQ582">
            <v>64.52</v>
          </cell>
          <cell r="BR582">
            <v>0</v>
          </cell>
          <cell r="BS582">
            <v>0</v>
          </cell>
          <cell r="BT582">
            <v>0</v>
          </cell>
          <cell r="BU582">
            <v>64.52</v>
          </cell>
        </row>
        <row r="583">
          <cell r="BP583">
            <v>2338.56</v>
          </cell>
          <cell r="BQ583">
            <v>2338.56</v>
          </cell>
          <cell r="BR583">
            <v>0</v>
          </cell>
          <cell r="BS583">
            <v>0</v>
          </cell>
          <cell r="BT583">
            <v>0</v>
          </cell>
          <cell r="BU583">
            <v>2338.56</v>
          </cell>
        </row>
        <row r="584">
          <cell r="BP584">
            <v>0.05</v>
          </cell>
          <cell r="BQ584">
            <v>0.05</v>
          </cell>
          <cell r="BR584">
            <v>0</v>
          </cell>
          <cell r="BS584">
            <v>0</v>
          </cell>
          <cell r="BT584">
            <v>0</v>
          </cell>
          <cell r="BU584">
            <v>0.05</v>
          </cell>
        </row>
        <row r="585">
          <cell r="BP585">
            <v>3542.83</v>
          </cell>
          <cell r="BQ585">
            <v>3542.83</v>
          </cell>
          <cell r="BR585">
            <v>0</v>
          </cell>
          <cell r="BS585">
            <v>0</v>
          </cell>
          <cell r="BT585">
            <v>0</v>
          </cell>
          <cell r="BU585">
            <v>3542.83</v>
          </cell>
        </row>
        <row r="586">
          <cell r="BP586">
            <v>2515.3200000000002</v>
          </cell>
          <cell r="BQ586">
            <v>2515.3200000000002</v>
          </cell>
          <cell r="BR586">
            <v>125.77</v>
          </cell>
          <cell r="BS586">
            <v>0</v>
          </cell>
          <cell r="BT586">
            <v>0</v>
          </cell>
          <cell r="BU586">
            <v>2389.5500000000002</v>
          </cell>
        </row>
        <row r="587">
          <cell r="BP587">
            <v>1857.59</v>
          </cell>
          <cell r="BQ587">
            <v>1857.59</v>
          </cell>
          <cell r="BR587">
            <v>92.88</v>
          </cell>
          <cell r="BS587">
            <v>0</v>
          </cell>
          <cell r="BT587">
            <v>0</v>
          </cell>
          <cell r="BU587">
            <v>1764.71</v>
          </cell>
        </row>
        <row r="588">
          <cell r="BP588">
            <v>153927.04999999999</v>
          </cell>
          <cell r="BQ588">
            <v>153927.04999999999</v>
          </cell>
          <cell r="BR588">
            <v>7696.35</v>
          </cell>
          <cell r="BS588">
            <v>0</v>
          </cell>
          <cell r="BT588">
            <v>0</v>
          </cell>
          <cell r="BU588">
            <v>146230.70000000001</v>
          </cell>
        </row>
        <row r="589">
          <cell r="BP589">
            <v>11389.8</v>
          </cell>
          <cell r="BQ589">
            <v>11389.8</v>
          </cell>
          <cell r="BR589">
            <v>569.49</v>
          </cell>
          <cell r="BS589">
            <v>0</v>
          </cell>
          <cell r="BT589">
            <v>0</v>
          </cell>
          <cell r="BU589">
            <v>10820.31</v>
          </cell>
        </row>
        <row r="590">
          <cell r="BP590">
            <v>5952.2</v>
          </cell>
          <cell r="BQ590">
            <v>5952.2</v>
          </cell>
          <cell r="BR590">
            <v>297.61</v>
          </cell>
          <cell r="BS590">
            <v>0</v>
          </cell>
          <cell r="BT590">
            <v>0</v>
          </cell>
          <cell r="BU590">
            <v>5654.59</v>
          </cell>
        </row>
        <row r="591">
          <cell r="BP591">
            <v>1</v>
          </cell>
          <cell r="BQ591">
            <v>1</v>
          </cell>
          <cell r="BR591">
            <v>0</v>
          </cell>
          <cell r="BS591">
            <v>0</v>
          </cell>
          <cell r="BT591">
            <v>0</v>
          </cell>
          <cell r="BU591">
            <v>1</v>
          </cell>
        </row>
        <row r="592">
          <cell r="BP592">
            <v>0.2</v>
          </cell>
          <cell r="BQ592">
            <v>0.2</v>
          </cell>
          <cell r="BR592">
            <v>0</v>
          </cell>
          <cell r="BS592">
            <v>0</v>
          </cell>
          <cell r="BT592">
            <v>0</v>
          </cell>
          <cell r="BU592">
            <v>0.2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ΤΠΑ"/>
      <sheetName val="Φύλλο3"/>
      <sheetName val="Φύλλο5 (2)"/>
      <sheetName val="ΣΥΣΧΕΤΙΣΜΟΙ ΠΛΗΡΩΜΩΝ"/>
      <sheetName val="XDO_METADATA"/>
      <sheetName val="ΕΤΠΑ-ΠΙΝΑΚΑΣ"/>
      <sheetName val="ΠΡΑΞΕΙΣ ΣΥΝΟΛΙΚΑ"/>
      <sheetName val="ΠΙΝΑΚΑΣ 1"/>
      <sheetName val="ΠΙΝΑΚΑΣ 2"/>
      <sheetName val="ΠΙΝΑΚΑΣ 3"/>
      <sheetName val="ΠΙΝ 4_ΔΕΙΓΜ ΠΡΑΞΗΣ ΕΤΠΑ"/>
      <sheetName val="ΠΙΝ 5_ΔΕΙΓΜ ΠΡΑΞΗΣ ΕΚΤ"/>
      <sheetName val="ΠΙΝ 6_ΕΠΑΛ ΦΥΣΙΚ ΑΝΤΙΚΕΙΜ"/>
      <sheetName val="1.ΠΡΟΓΡΑΜΜΑ ΕΠΑΛΗΘ"/>
      <sheetName val="1.Α 5000664_ΔΕΙΓΜΑ ΥΕ"/>
      <sheetName val="1.Β 5000008_ΔΕΙΓΜΑ ΥΕ"/>
      <sheetName val="1.Γ 5000131_ΔΕΙΓΜΑ ΥΕ"/>
    </sheetNames>
    <sheetDataSet>
      <sheetData sheetId="0"/>
      <sheetData sheetId="1"/>
      <sheetData sheetId="2"/>
      <sheetData sheetId="3">
        <row r="13">
          <cell r="BP13">
            <v>26728.61</v>
          </cell>
          <cell r="BQ13">
            <v>26728.61</v>
          </cell>
          <cell r="BR13">
            <v>0</v>
          </cell>
          <cell r="BS13">
            <v>0</v>
          </cell>
          <cell r="BT13">
            <v>0</v>
          </cell>
          <cell r="BU13">
            <v>26728.61</v>
          </cell>
        </row>
        <row r="14">
          <cell r="BP14">
            <v>0.28000000000000003</v>
          </cell>
          <cell r="BQ14">
            <v>0.28000000000000003</v>
          </cell>
          <cell r="BR14">
            <v>0</v>
          </cell>
          <cell r="BS14">
            <v>0</v>
          </cell>
          <cell r="BT14">
            <v>0</v>
          </cell>
          <cell r="BU14">
            <v>0.28000000000000003</v>
          </cell>
        </row>
        <row r="15">
          <cell r="BP15">
            <v>0.42</v>
          </cell>
          <cell r="BQ15">
            <v>0.42</v>
          </cell>
          <cell r="BR15">
            <v>0</v>
          </cell>
          <cell r="BS15">
            <v>0</v>
          </cell>
          <cell r="BT15">
            <v>0</v>
          </cell>
          <cell r="BU15">
            <v>0.42</v>
          </cell>
        </row>
        <row r="16">
          <cell r="BP16">
            <v>22992.34</v>
          </cell>
          <cell r="BQ16">
            <v>22992.34</v>
          </cell>
          <cell r="BR16">
            <v>0</v>
          </cell>
          <cell r="BS16">
            <v>0</v>
          </cell>
          <cell r="BT16">
            <v>0</v>
          </cell>
          <cell r="BU16">
            <v>22992.34</v>
          </cell>
        </row>
        <row r="17">
          <cell r="BP17">
            <v>397</v>
          </cell>
          <cell r="BQ17">
            <v>397</v>
          </cell>
          <cell r="BR17">
            <v>0</v>
          </cell>
          <cell r="BS17">
            <v>0</v>
          </cell>
          <cell r="BT17">
            <v>0</v>
          </cell>
          <cell r="BU17">
            <v>397</v>
          </cell>
        </row>
        <row r="18">
          <cell r="BP18">
            <v>40</v>
          </cell>
          <cell r="BQ18">
            <v>40</v>
          </cell>
          <cell r="BR18">
            <v>0</v>
          </cell>
          <cell r="BS18">
            <v>0</v>
          </cell>
          <cell r="BT18">
            <v>0</v>
          </cell>
          <cell r="BU18">
            <v>40</v>
          </cell>
        </row>
        <row r="19">
          <cell r="BP19">
            <v>442</v>
          </cell>
          <cell r="BQ19">
            <v>442</v>
          </cell>
          <cell r="BR19">
            <v>0</v>
          </cell>
          <cell r="BS19">
            <v>0</v>
          </cell>
          <cell r="BT19">
            <v>0</v>
          </cell>
          <cell r="BU19">
            <v>442</v>
          </cell>
        </row>
        <row r="20">
          <cell r="BP20">
            <v>40</v>
          </cell>
          <cell r="BQ20">
            <v>40</v>
          </cell>
          <cell r="BR20">
            <v>0</v>
          </cell>
          <cell r="BS20">
            <v>0</v>
          </cell>
          <cell r="BT20">
            <v>0</v>
          </cell>
          <cell r="BU20">
            <v>40</v>
          </cell>
        </row>
        <row r="21">
          <cell r="BP21">
            <v>10</v>
          </cell>
          <cell r="BQ21">
            <v>10</v>
          </cell>
          <cell r="BR21">
            <v>0</v>
          </cell>
          <cell r="BS21">
            <v>0</v>
          </cell>
          <cell r="BT21">
            <v>0</v>
          </cell>
          <cell r="BU21">
            <v>10</v>
          </cell>
        </row>
        <row r="22">
          <cell r="BP22">
            <v>470</v>
          </cell>
          <cell r="BQ22">
            <v>470</v>
          </cell>
          <cell r="BR22">
            <v>0</v>
          </cell>
          <cell r="BS22">
            <v>0</v>
          </cell>
          <cell r="BT22">
            <v>0</v>
          </cell>
          <cell r="BU22">
            <v>470</v>
          </cell>
        </row>
        <row r="23">
          <cell r="BP23">
            <v>20</v>
          </cell>
          <cell r="BQ23">
            <v>20</v>
          </cell>
          <cell r="BR23">
            <v>0</v>
          </cell>
          <cell r="BS23">
            <v>0</v>
          </cell>
          <cell r="BT23">
            <v>0</v>
          </cell>
          <cell r="BU23">
            <v>20</v>
          </cell>
        </row>
        <row r="24">
          <cell r="BP24">
            <v>378</v>
          </cell>
          <cell r="BQ24">
            <v>378</v>
          </cell>
          <cell r="BR24">
            <v>0</v>
          </cell>
          <cell r="BS24">
            <v>0</v>
          </cell>
          <cell r="BT24">
            <v>0</v>
          </cell>
          <cell r="BU24">
            <v>378</v>
          </cell>
        </row>
        <row r="25">
          <cell r="BP25">
            <v>662</v>
          </cell>
          <cell r="BQ25">
            <v>662</v>
          </cell>
          <cell r="BR25">
            <v>0</v>
          </cell>
          <cell r="BS25">
            <v>0</v>
          </cell>
          <cell r="BT25">
            <v>0</v>
          </cell>
          <cell r="BU25">
            <v>662</v>
          </cell>
        </row>
        <row r="26">
          <cell r="BP26">
            <v>560</v>
          </cell>
          <cell r="BQ26">
            <v>560</v>
          </cell>
          <cell r="BR26">
            <v>0</v>
          </cell>
          <cell r="BS26">
            <v>0</v>
          </cell>
          <cell r="BT26">
            <v>0</v>
          </cell>
          <cell r="BU26">
            <v>560</v>
          </cell>
        </row>
        <row r="27">
          <cell r="BP27">
            <v>630</v>
          </cell>
          <cell r="BQ27">
            <v>630</v>
          </cell>
          <cell r="BR27">
            <v>0</v>
          </cell>
          <cell r="BS27">
            <v>0</v>
          </cell>
          <cell r="BT27">
            <v>0</v>
          </cell>
          <cell r="BU27">
            <v>630</v>
          </cell>
        </row>
        <row r="28">
          <cell r="BP28">
            <v>156.66</v>
          </cell>
          <cell r="BQ28">
            <v>156.66</v>
          </cell>
          <cell r="BR28">
            <v>0</v>
          </cell>
          <cell r="BS28">
            <v>0</v>
          </cell>
          <cell r="BT28">
            <v>0</v>
          </cell>
          <cell r="BU28">
            <v>156.66</v>
          </cell>
        </row>
        <row r="29">
          <cell r="BP29">
            <v>0.93</v>
          </cell>
          <cell r="BQ29">
            <v>0.93</v>
          </cell>
          <cell r="BR29">
            <v>0</v>
          </cell>
          <cell r="BS29">
            <v>0</v>
          </cell>
          <cell r="BT29">
            <v>0</v>
          </cell>
          <cell r="BU29">
            <v>0.93</v>
          </cell>
        </row>
        <row r="30">
          <cell r="BP30">
            <v>7637.18</v>
          </cell>
          <cell r="BQ30">
            <v>7637.18</v>
          </cell>
          <cell r="BR30">
            <v>0</v>
          </cell>
          <cell r="BS30">
            <v>0</v>
          </cell>
          <cell r="BT30">
            <v>0</v>
          </cell>
          <cell r="BU30">
            <v>7303.4352339999996</v>
          </cell>
        </row>
        <row r="31">
          <cell r="BP31">
            <v>0.44</v>
          </cell>
          <cell r="BQ31">
            <v>0.44</v>
          </cell>
          <cell r="BR31">
            <v>0</v>
          </cell>
          <cell r="BS31">
            <v>0</v>
          </cell>
          <cell r="BT31">
            <v>0</v>
          </cell>
          <cell r="BU31">
            <v>0.42077199999999998</v>
          </cell>
        </row>
        <row r="32">
          <cell r="BP32">
            <v>12.88</v>
          </cell>
          <cell r="BQ32">
            <v>12.88</v>
          </cell>
          <cell r="BR32">
            <v>0</v>
          </cell>
          <cell r="BS32">
            <v>0</v>
          </cell>
          <cell r="BT32">
            <v>0</v>
          </cell>
          <cell r="BU32">
            <v>12.57732</v>
          </cell>
        </row>
        <row r="33">
          <cell r="BP33">
            <v>1837.49</v>
          </cell>
          <cell r="BQ33">
            <v>1837.49</v>
          </cell>
          <cell r="BR33">
            <v>0</v>
          </cell>
          <cell r="BS33">
            <v>0</v>
          </cell>
          <cell r="BT33">
            <v>0</v>
          </cell>
          <cell r="BU33">
            <v>1837.49</v>
          </cell>
        </row>
        <row r="34">
          <cell r="BP34">
            <v>68.56</v>
          </cell>
          <cell r="BQ34">
            <v>68.56</v>
          </cell>
          <cell r="BR34">
            <v>0</v>
          </cell>
          <cell r="BS34">
            <v>0</v>
          </cell>
          <cell r="BT34">
            <v>0</v>
          </cell>
          <cell r="BU34">
            <v>68.56</v>
          </cell>
        </row>
        <row r="35">
          <cell r="BP35">
            <v>2.06</v>
          </cell>
          <cell r="BQ35">
            <v>2.06</v>
          </cell>
          <cell r="BR35">
            <v>0</v>
          </cell>
          <cell r="BS35">
            <v>0</v>
          </cell>
          <cell r="BT35">
            <v>0</v>
          </cell>
          <cell r="BU35">
            <v>2.06</v>
          </cell>
        </row>
        <row r="36">
          <cell r="BP36">
            <v>2509.4899999999998</v>
          </cell>
          <cell r="BQ36">
            <v>2509.4899999999998</v>
          </cell>
          <cell r="BR36">
            <v>0</v>
          </cell>
          <cell r="BS36">
            <v>0</v>
          </cell>
          <cell r="BT36">
            <v>0</v>
          </cell>
          <cell r="BU36">
            <v>2509.4899999999998</v>
          </cell>
        </row>
        <row r="37">
          <cell r="BP37">
            <v>0.31</v>
          </cell>
          <cell r="BQ37">
            <v>0.31</v>
          </cell>
          <cell r="BR37">
            <v>0</v>
          </cell>
          <cell r="BS37">
            <v>0</v>
          </cell>
          <cell r="BT37">
            <v>0</v>
          </cell>
          <cell r="BU37">
            <v>0.31</v>
          </cell>
        </row>
        <row r="38">
          <cell r="BP38">
            <v>120.43</v>
          </cell>
          <cell r="BQ38">
            <v>120.43</v>
          </cell>
          <cell r="BR38">
            <v>0</v>
          </cell>
          <cell r="BS38">
            <v>0</v>
          </cell>
          <cell r="BT38">
            <v>0</v>
          </cell>
          <cell r="BU38">
            <v>120.43</v>
          </cell>
        </row>
        <row r="39">
          <cell r="BP39">
            <v>1.57</v>
          </cell>
          <cell r="BQ39">
            <v>1.57</v>
          </cell>
          <cell r="BR39">
            <v>0</v>
          </cell>
          <cell r="BS39">
            <v>0</v>
          </cell>
          <cell r="BT39">
            <v>0</v>
          </cell>
          <cell r="BU39">
            <v>1.57</v>
          </cell>
        </row>
        <row r="40">
          <cell r="BP40">
            <v>107342.65</v>
          </cell>
          <cell r="BQ40">
            <v>107342.65</v>
          </cell>
          <cell r="BR40">
            <v>5367.13</v>
          </cell>
          <cell r="BS40">
            <v>0</v>
          </cell>
          <cell r="BT40">
            <v>0</v>
          </cell>
          <cell r="BU40">
            <v>100894.579488</v>
          </cell>
        </row>
        <row r="41">
          <cell r="BP41">
            <v>141234.32</v>
          </cell>
          <cell r="BQ41">
            <v>141234.32</v>
          </cell>
          <cell r="BR41">
            <v>7061.72</v>
          </cell>
          <cell r="BS41">
            <v>0</v>
          </cell>
          <cell r="BT41">
            <v>0</v>
          </cell>
          <cell r="BU41">
            <v>132750.37044</v>
          </cell>
        </row>
        <row r="42">
          <cell r="BP42">
            <v>53155.27</v>
          </cell>
          <cell r="BQ42">
            <v>53155.27</v>
          </cell>
          <cell r="BR42">
            <v>2657.76</v>
          </cell>
          <cell r="BS42">
            <v>0</v>
          </cell>
          <cell r="BT42">
            <v>0</v>
          </cell>
          <cell r="BU42">
            <v>49962.236394</v>
          </cell>
        </row>
        <row r="43">
          <cell r="BP43">
            <v>1936.98</v>
          </cell>
          <cell r="BQ43">
            <v>1936.98</v>
          </cell>
          <cell r="BR43">
            <v>0</v>
          </cell>
          <cell r="BS43">
            <v>0</v>
          </cell>
          <cell r="BT43">
            <v>0</v>
          </cell>
          <cell r="BU43">
            <v>1936.98</v>
          </cell>
        </row>
        <row r="44">
          <cell r="BP44">
            <v>1725.93</v>
          </cell>
          <cell r="BQ44">
            <v>1725.93</v>
          </cell>
          <cell r="BR44">
            <v>0</v>
          </cell>
          <cell r="BS44">
            <v>0</v>
          </cell>
          <cell r="BT44">
            <v>0</v>
          </cell>
          <cell r="BU44">
            <v>1725.93</v>
          </cell>
        </row>
        <row r="45">
          <cell r="BP45">
            <v>26609.31</v>
          </cell>
          <cell r="BQ45">
            <v>26609.31</v>
          </cell>
          <cell r="BR45">
            <v>0</v>
          </cell>
          <cell r="BS45">
            <v>0</v>
          </cell>
          <cell r="BT45">
            <v>0</v>
          </cell>
          <cell r="BU45">
            <v>26609.31</v>
          </cell>
        </row>
        <row r="46">
          <cell r="BP46">
            <v>2.59</v>
          </cell>
          <cell r="BQ46">
            <v>2.59</v>
          </cell>
          <cell r="BR46">
            <v>0</v>
          </cell>
          <cell r="BS46">
            <v>0</v>
          </cell>
          <cell r="BT46">
            <v>0</v>
          </cell>
          <cell r="BU46">
            <v>2.59</v>
          </cell>
        </row>
        <row r="47">
          <cell r="BP47">
            <v>293.55</v>
          </cell>
          <cell r="BQ47">
            <v>293.55</v>
          </cell>
          <cell r="BR47">
            <v>0</v>
          </cell>
          <cell r="BS47">
            <v>0</v>
          </cell>
          <cell r="BT47">
            <v>0</v>
          </cell>
          <cell r="BU47">
            <v>293.55</v>
          </cell>
        </row>
        <row r="48">
          <cell r="BP48">
            <v>3.87</v>
          </cell>
          <cell r="BQ48">
            <v>3.87</v>
          </cell>
          <cell r="BR48">
            <v>0</v>
          </cell>
          <cell r="BS48">
            <v>0</v>
          </cell>
          <cell r="BT48">
            <v>0</v>
          </cell>
          <cell r="BU48">
            <v>3.87</v>
          </cell>
        </row>
        <row r="49">
          <cell r="BP49">
            <v>8605.43</v>
          </cell>
          <cell r="BQ49">
            <v>8605.43</v>
          </cell>
          <cell r="BR49">
            <v>430.27</v>
          </cell>
          <cell r="BS49">
            <v>0</v>
          </cell>
          <cell r="BT49">
            <v>0</v>
          </cell>
          <cell r="BU49">
            <v>8175.16</v>
          </cell>
        </row>
        <row r="50">
          <cell r="BP50">
            <v>201.61</v>
          </cell>
          <cell r="BQ50">
            <v>201.61</v>
          </cell>
          <cell r="BR50">
            <v>0</v>
          </cell>
          <cell r="BS50">
            <v>0</v>
          </cell>
          <cell r="BT50">
            <v>0</v>
          </cell>
          <cell r="BU50">
            <v>201.61</v>
          </cell>
        </row>
        <row r="51">
          <cell r="BP51">
            <v>0.08</v>
          </cell>
          <cell r="BQ51">
            <v>0.08</v>
          </cell>
          <cell r="BR51">
            <v>0</v>
          </cell>
          <cell r="BS51">
            <v>0</v>
          </cell>
          <cell r="BT51">
            <v>0</v>
          </cell>
          <cell r="BU51">
            <v>0.08</v>
          </cell>
        </row>
        <row r="52">
          <cell r="BP52">
            <v>0.12</v>
          </cell>
          <cell r="BQ52">
            <v>0.12</v>
          </cell>
          <cell r="BR52">
            <v>0</v>
          </cell>
          <cell r="BS52">
            <v>0</v>
          </cell>
          <cell r="BT52">
            <v>0</v>
          </cell>
          <cell r="BU52">
            <v>0.12</v>
          </cell>
        </row>
        <row r="53">
          <cell r="BP53">
            <v>0.12</v>
          </cell>
          <cell r="BQ53">
            <v>0.12</v>
          </cell>
          <cell r="BR53">
            <v>0</v>
          </cell>
          <cell r="BS53">
            <v>0</v>
          </cell>
          <cell r="BT53">
            <v>0</v>
          </cell>
          <cell r="BU53">
            <v>0.12</v>
          </cell>
        </row>
        <row r="54">
          <cell r="BP54">
            <v>1580</v>
          </cell>
          <cell r="BQ54">
            <v>1580</v>
          </cell>
          <cell r="BR54">
            <v>0</v>
          </cell>
          <cell r="BS54">
            <v>0</v>
          </cell>
          <cell r="BT54">
            <v>0</v>
          </cell>
          <cell r="BU54">
            <v>1580</v>
          </cell>
        </row>
        <row r="55">
          <cell r="BP55">
            <v>1122.58</v>
          </cell>
          <cell r="BQ55">
            <v>1122.58</v>
          </cell>
          <cell r="BR55">
            <v>0</v>
          </cell>
          <cell r="BS55">
            <v>0</v>
          </cell>
          <cell r="BT55">
            <v>0</v>
          </cell>
          <cell r="BU55">
            <v>1122.58</v>
          </cell>
        </row>
        <row r="56">
          <cell r="BP56">
            <v>467.74</v>
          </cell>
          <cell r="BQ56">
            <v>467.74</v>
          </cell>
          <cell r="BR56">
            <v>0</v>
          </cell>
          <cell r="BS56">
            <v>0</v>
          </cell>
          <cell r="BT56">
            <v>0</v>
          </cell>
          <cell r="BU56">
            <v>467.74</v>
          </cell>
        </row>
        <row r="57">
          <cell r="BP57">
            <v>467.64</v>
          </cell>
          <cell r="BQ57">
            <v>467.64</v>
          </cell>
          <cell r="BR57">
            <v>0</v>
          </cell>
          <cell r="BS57">
            <v>0</v>
          </cell>
          <cell r="BT57">
            <v>0</v>
          </cell>
          <cell r="BU57">
            <v>467.64</v>
          </cell>
        </row>
        <row r="58">
          <cell r="BP58">
            <v>2338.71</v>
          </cell>
          <cell r="BQ58">
            <v>2338.71</v>
          </cell>
          <cell r="BR58">
            <v>0</v>
          </cell>
          <cell r="BS58">
            <v>0</v>
          </cell>
          <cell r="BT58">
            <v>0</v>
          </cell>
          <cell r="BU58">
            <v>2338.71</v>
          </cell>
        </row>
        <row r="59">
          <cell r="BP59">
            <v>32.36</v>
          </cell>
          <cell r="BQ59">
            <v>32.36</v>
          </cell>
          <cell r="BR59">
            <v>0</v>
          </cell>
          <cell r="BS59">
            <v>0</v>
          </cell>
          <cell r="BT59">
            <v>0</v>
          </cell>
          <cell r="BU59">
            <v>32.36</v>
          </cell>
        </row>
        <row r="60">
          <cell r="BP60">
            <v>467.74</v>
          </cell>
          <cell r="BQ60">
            <v>467.74</v>
          </cell>
          <cell r="BR60">
            <v>0</v>
          </cell>
          <cell r="BS60">
            <v>0</v>
          </cell>
          <cell r="BT60">
            <v>0</v>
          </cell>
          <cell r="BU60">
            <v>467.74</v>
          </cell>
        </row>
        <row r="61">
          <cell r="BP61">
            <v>77.42</v>
          </cell>
          <cell r="BQ61">
            <v>77.42</v>
          </cell>
          <cell r="BR61">
            <v>0</v>
          </cell>
          <cell r="BS61">
            <v>0</v>
          </cell>
          <cell r="BT61">
            <v>0</v>
          </cell>
          <cell r="BU61">
            <v>77.42</v>
          </cell>
        </row>
        <row r="62">
          <cell r="BP62">
            <v>0.15</v>
          </cell>
          <cell r="BQ62">
            <v>0.15</v>
          </cell>
          <cell r="BR62">
            <v>0</v>
          </cell>
          <cell r="BS62">
            <v>0</v>
          </cell>
          <cell r="BT62">
            <v>0</v>
          </cell>
          <cell r="BU62">
            <v>0.15</v>
          </cell>
        </row>
        <row r="63">
          <cell r="BP63">
            <v>1024.56</v>
          </cell>
          <cell r="BQ63">
            <v>1024.56</v>
          </cell>
          <cell r="BR63">
            <v>0</v>
          </cell>
          <cell r="BS63">
            <v>0</v>
          </cell>
          <cell r="BT63">
            <v>0</v>
          </cell>
          <cell r="BU63">
            <v>1024.56</v>
          </cell>
        </row>
        <row r="64">
          <cell r="BP64">
            <v>186839.76</v>
          </cell>
          <cell r="BQ64">
            <v>186839.76</v>
          </cell>
          <cell r="BR64">
            <v>0</v>
          </cell>
          <cell r="BS64">
            <v>0</v>
          </cell>
          <cell r="BT64">
            <v>0</v>
          </cell>
          <cell r="BU64">
            <v>186839.76</v>
          </cell>
        </row>
        <row r="65">
          <cell r="BP65">
            <v>1.73</v>
          </cell>
          <cell r="BQ65">
            <v>1.73</v>
          </cell>
          <cell r="BR65">
            <v>0</v>
          </cell>
          <cell r="BS65">
            <v>0</v>
          </cell>
          <cell r="BT65">
            <v>0</v>
          </cell>
          <cell r="BU65">
            <v>1.73</v>
          </cell>
        </row>
        <row r="66">
          <cell r="BP66">
            <v>3.15</v>
          </cell>
          <cell r="BQ66">
            <v>3.15</v>
          </cell>
          <cell r="BR66">
            <v>0</v>
          </cell>
          <cell r="BS66">
            <v>0</v>
          </cell>
          <cell r="BT66">
            <v>0</v>
          </cell>
          <cell r="BU66">
            <v>3.15</v>
          </cell>
        </row>
        <row r="67">
          <cell r="BP67">
            <v>69.599999999999994</v>
          </cell>
          <cell r="BQ67">
            <v>69.599999999999994</v>
          </cell>
          <cell r="BR67">
            <v>0</v>
          </cell>
          <cell r="BS67">
            <v>0</v>
          </cell>
          <cell r="BT67">
            <v>0</v>
          </cell>
          <cell r="BU67">
            <v>69.599999999999994</v>
          </cell>
        </row>
        <row r="68">
          <cell r="BP68">
            <v>2068.8000000000002</v>
          </cell>
          <cell r="BQ68">
            <v>2068.8000000000002</v>
          </cell>
          <cell r="BR68">
            <v>0</v>
          </cell>
          <cell r="BS68">
            <v>0</v>
          </cell>
          <cell r="BT68">
            <v>0</v>
          </cell>
          <cell r="BU68">
            <v>2068.8000000000002</v>
          </cell>
        </row>
        <row r="69">
          <cell r="BP69">
            <v>126</v>
          </cell>
          <cell r="BQ69">
            <v>126</v>
          </cell>
          <cell r="BR69">
            <v>0</v>
          </cell>
          <cell r="BS69">
            <v>0</v>
          </cell>
          <cell r="BT69">
            <v>0</v>
          </cell>
          <cell r="BU69">
            <v>126</v>
          </cell>
        </row>
        <row r="70">
          <cell r="BP70">
            <v>0.01</v>
          </cell>
          <cell r="BQ70">
            <v>0.01</v>
          </cell>
          <cell r="BR70">
            <v>0</v>
          </cell>
          <cell r="BS70">
            <v>0</v>
          </cell>
          <cell r="BT70">
            <v>0</v>
          </cell>
          <cell r="BU70">
            <v>0.01</v>
          </cell>
        </row>
        <row r="71">
          <cell r="BP71">
            <v>47471.8</v>
          </cell>
          <cell r="BQ71">
            <v>47471.8</v>
          </cell>
          <cell r="BR71">
            <v>0</v>
          </cell>
          <cell r="BS71">
            <v>0</v>
          </cell>
          <cell r="BT71">
            <v>0</v>
          </cell>
          <cell r="BU71">
            <v>47471.8</v>
          </cell>
        </row>
        <row r="72">
          <cell r="BP72">
            <v>190592.69</v>
          </cell>
          <cell r="BQ72">
            <v>190592.69</v>
          </cell>
          <cell r="BR72">
            <v>9529.6299999999992</v>
          </cell>
          <cell r="BS72">
            <v>0</v>
          </cell>
          <cell r="BT72">
            <v>0</v>
          </cell>
          <cell r="BU72">
            <v>181063.06</v>
          </cell>
        </row>
        <row r="73">
          <cell r="BP73">
            <v>90000</v>
          </cell>
          <cell r="BQ73">
            <v>90000</v>
          </cell>
          <cell r="BR73">
            <v>4500</v>
          </cell>
          <cell r="BS73">
            <v>0</v>
          </cell>
          <cell r="BT73">
            <v>0</v>
          </cell>
          <cell r="BU73">
            <v>85500</v>
          </cell>
        </row>
        <row r="74">
          <cell r="BP74">
            <v>5723.32</v>
          </cell>
          <cell r="BQ74">
            <v>5723.32</v>
          </cell>
          <cell r="BR74">
            <v>286.17</v>
          </cell>
          <cell r="BS74">
            <v>0</v>
          </cell>
          <cell r="BT74">
            <v>0</v>
          </cell>
          <cell r="BU74">
            <v>5437.15</v>
          </cell>
        </row>
        <row r="75">
          <cell r="BP75">
            <v>4517.95</v>
          </cell>
          <cell r="BQ75">
            <v>4517.95</v>
          </cell>
          <cell r="BR75">
            <v>225.9</v>
          </cell>
          <cell r="BS75">
            <v>0</v>
          </cell>
          <cell r="BT75">
            <v>0</v>
          </cell>
          <cell r="BU75">
            <v>4292.05</v>
          </cell>
        </row>
        <row r="76">
          <cell r="BP76">
            <v>39580.61</v>
          </cell>
          <cell r="BQ76">
            <v>39580.61</v>
          </cell>
          <cell r="BR76">
            <v>0</v>
          </cell>
          <cell r="BS76">
            <v>0</v>
          </cell>
          <cell r="BT76">
            <v>0</v>
          </cell>
          <cell r="BU76">
            <v>39580.61</v>
          </cell>
        </row>
        <row r="77">
          <cell r="BP77">
            <v>53715.01</v>
          </cell>
          <cell r="BQ77">
            <v>53715.01</v>
          </cell>
          <cell r="BR77">
            <v>0</v>
          </cell>
          <cell r="BS77">
            <v>0</v>
          </cell>
          <cell r="BT77">
            <v>0</v>
          </cell>
          <cell r="BU77">
            <v>53715.01</v>
          </cell>
        </row>
        <row r="78">
          <cell r="BP78">
            <v>0.69</v>
          </cell>
          <cell r="BQ78">
            <v>0.69</v>
          </cell>
          <cell r="BR78">
            <v>0</v>
          </cell>
          <cell r="BS78">
            <v>0</v>
          </cell>
          <cell r="BT78">
            <v>0</v>
          </cell>
          <cell r="BU78">
            <v>0.69</v>
          </cell>
        </row>
        <row r="79">
          <cell r="BP79">
            <v>100</v>
          </cell>
          <cell r="BQ79">
            <v>100</v>
          </cell>
          <cell r="BR79">
            <v>0</v>
          </cell>
          <cell r="BS79">
            <v>0</v>
          </cell>
          <cell r="BT79">
            <v>0</v>
          </cell>
          <cell r="BU79">
            <v>100</v>
          </cell>
        </row>
        <row r="80">
          <cell r="BP80">
            <v>10</v>
          </cell>
          <cell r="BQ80">
            <v>10</v>
          </cell>
          <cell r="BR80">
            <v>0</v>
          </cell>
          <cell r="BS80">
            <v>0</v>
          </cell>
          <cell r="BT80">
            <v>0</v>
          </cell>
          <cell r="BU80">
            <v>10</v>
          </cell>
        </row>
        <row r="81">
          <cell r="BP81">
            <v>246</v>
          </cell>
          <cell r="BQ81">
            <v>246</v>
          </cell>
          <cell r="BR81">
            <v>0</v>
          </cell>
          <cell r="BS81">
            <v>0</v>
          </cell>
          <cell r="BT81">
            <v>0</v>
          </cell>
          <cell r="BU81">
            <v>246</v>
          </cell>
        </row>
        <row r="82">
          <cell r="BP82">
            <v>24.8</v>
          </cell>
          <cell r="BQ82">
            <v>24.8</v>
          </cell>
          <cell r="BR82">
            <v>0</v>
          </cell>
          <cell r="BS82">
            <v>0</v>
          </cell>
          <cell r="BT82">
            <v>0</v>
          </cell>
          <cell r="BU82">
            <v>24.8</v>
          </cell>
        </row>
        <row r="83">
          <cell r="BP83">
            <v>208</v>
          </cell>
          <cell r="BQ83">
            <v>208</v>
          </cell>
          <cell r="BR83">
            <v>0</v>
          </cell>
          <cell r="BS83">
            <v>0</v>
          </cell>
          <cell r="BT83">
            <v>0</v>
          </cell>
          <cell r="BU83">
            <v>208</v>
          </cell>
        </row>
        <row r="84">
          <cell r="BP84">
            <v>10</v>
          </cell>
          <cell r="BQ84">
            <v>10</v>
          </cell>
          <cell r="BR84">
            <v>0</v>
          </cell>
          <cell r="BS84">
            <v>0</v>
          </cell>
          <cell r="BT84">
            <v>0</v>
          </cell>
          <cell r="BU84">
            <v>10</v>
          </cell>
        </row>
        <row r="85">
          <cell r="BP85">
            <v>40</v>
          </cell>
          <cell r="BQ85">
            <v>40</v>
          </cell>
          <cell r="BR85">
            <v>0</v>
          </cell>
          <cell r="BS85">
            <v>0</v>
          </cell>
          <cell r="BT85">
            <v>0</v>
          </cell>
          <cell r="BU85">
            <v>40</v>
          </cell>
        </row>
        <row r="86">
          <cell r="BP86">
            <v>10</v>
          </cell>
          <cell r="BQ86">
            <v>10</v>
          </cell>
          <cell r="BR86">
            <v>0</v>
          </cell>
          <cell r="BS86">
            <v>0</v>
          </cell>
          <cell r="BT86">
            <v>0</v>
          </cell>
          <cell r="BU86">
            <v>10</v>
          </cell>
        </row>
        <row r="87">
          <cell r="BP87">
            <v>42.5</v>
          </cell>
          <cell r="BQ87">
            <v>42.5</v>
          </cell>
          <cell r="BR87">
            <v>0</v>
          </cell>
          <cell r="BS87">
            <v>0</v>
          </cell>
          <cell r="BT87">
            <v>0</v>
          </cell>
          <cell r="BU87">
            <v>42.5</v>
          </cell>
        </row>
        <row r="88">
          <cell r="BP88">
            <v>20</v>
          </cell>
          <cell r="BQ88">
            <v>20</v>
          </cell>
          <cell r="BR88">
            <v>0</v>
          </cell>
          <cell r="BS88">
            <v>0</v>
          </cell>
          <cell r="BT88">
            <v>0</v>
          </cell>
          <cell r="BU88">
            <v>20</v>
          </cell>
        </row>
        <row r="89">
          <cell r="BP89">
            <v>20</v>
          </cell>
          <cell r="BQ89">
            <v>20</v>
          </cell>
          <cell r="BR89">
            <v>0</v>
          </cell>
          <cell r="BS89">
            <v>0</v>
          </cell>
          <cell r="BT89">
            <v>0</v>
          </cell>
          <cell r="BU89">
            <v>20</v>
          </cell>
        </row>
        <row r="90">
          <cell r="BP90">
            <v>20</v>
          </cell>
          <cell r="BQ90">
            <v>20</v>
          </cell>
          <cell r="BR90">
            <v>0</v>
          </cell>
          <cell r="BS90">
            <v>0</v>
          </cell>
          <cell r="BT90">
            <v>0</v>
          </cell>
          <cell r="BU90">
            <v>20</v>
          </cell>
        </row>
        <row r="91">
          <cell r="BP91">
            <v>40</v>
          </cell>
          <cell r="BQ91">
            <v>40</v>
          </cell>
          <cell r="BR91">
            <v>0</v>
          </cell>
          <cell r="BS91">
            <v>0</v>
          </cell>
          <cell r="BT91">
            <v>0</v>
          </cell>
          <cell r="BU91">
            <v>40</v>
          </cell>
        </row>
        <row r="92">
          <cell r="BP92">
            <v>480</v>
          </cell>
          <cell r="BQ92">
            <v>480</v>
          </cell>
          <cell r="BR92">
            <v>0</v>
          </cell>
          <cell r="BS92">
            <v>0</v>
          </cell>
          <cell r="BT92">
            <v>0</v>
          </cell>
          <cell r="BU92">
            <v>480</v>
          </cell>
        </row>
        <row r="93">
          <cell r="BP93">
            <v>5792.69</v>
          </cell>
          <cell r="BQ93">
            <v>5792.69</v>
          </cell>
          <cell r="BR93">
            <v>0</v>
          </cell>
          <cell r="BS93">
            <v>0</v>
          </cell>
          <cell r="BT93">
            <v>0</v>
          </cell>
          <cell r="BU93">
            <v>5792.69</v>
          </cell>
        </row>
        <row r="94">
          <cell r="BP94">
            <v>152966.47</v>
          </cell>
          <cell r="BQ94">
            <v>152966.47</v>
          </cell>
          <cell r="BR94">
            <v>0</v>
          </cell>
          <cell r="BS94">
            <v>0</v>
          </cell>
          <cell r="BT94">
            <v>0</v>
          </cell>
          <cell r="BU94">
            <v>152966.47</v>
          </cell>
        </row>
        <row r="95">
          <cell r="BP95">
            <v>4669.9399999999996</v>
          </cell>
          <cell r="BQ95">
            <v>4669.9399999999996</v>
          </cell>
          <cell r="BR95">
            <v>0</v>
          </cell>
          <cell r="BS95">
            <v>0</v>
          </cell>
          <cell r="BT95">
            <v>0</v>
          </cell>
          <cell r="BU95">
            <v>4669.9399999999996</v>
          </cell>
        </row>
        <row r="96">
          <cell r="BP96">
            <v>189402.06</v>
          </cell>
          <cell r="BQ96">
            <v>189402.06</v>
          </cell>
          <cell r="BR96">
            <v>0</v>
          </cell>
          <cell r="BS96">
            <v>0</v>
          </cell>
          <cell r="BT96">
            <v>0</v>
          </cell>
          <cell r="BU96">
            <v>189402.06</v>
          </cell>
        </row>
        <row r="97">
          <cell r="BP97">
            <v>3827.47</v>
          </cell>
          <cell r="BQ97">
            <v>3827.47</v>
          </cell>
          <cell r="BR97">
            <v>0</v>
          </cell>
          <cell r="BS97">
            <v>0</v>
          </cell>
          <cell r="BT97">
            <v>0</v>
          </cell>
          <cell r="BU97">
            <v>3827.47</v>
          </cell>
        </row>
        <row r="98">
          <cell r="BP98">
            <v>141319.06</v>
          </cell>
          <cell r="BQ98">
            <v>141319.06</v>
          </cell>
          <cell r="BR98">
            <v>0</v>
          </cell>
          <cell r="BS98">
            <v>0</v>
          </cell>
          <cell r="BT98">
            <v>0</v>
          </cell>
          <cell r="BU98">
            <v>141319.06</v>
          </cell>
        </row>
        <row r="99">
          <cell r="BP99">
            <v>1.52</v>
          </cell>
          <cell r="BQ99">
            <v>1.52</v>
          </cell>
          <cell r="BR99">
            <v>0</v>
          </cell>
          <cell r="BS99">
            <v>0</v>
          </cell>
          <cell r="BT99">
            <v>0</v>
          </cell>
          <cell r="BU99">
            <v>1.453576</v>
          </cell>
        </row>
        <row r="100">
          <cell r="BP100">
            <v>100000</v>
          </cell>
          <cell r="BQ100">
            <v>100000</v>
          </cell>
          <cell r="BR100">
            <v>0</v>
          </cell>
          <cell r="BS100">
            <v>0</v>
          </cell>
          <cell r="BT100">
            <v>0</v>
          </cell>
          <cell r="BU100">
            <v>97650</v>
          </cell>
        </row>
        <row r="101">
          <cell r="BP101">
            <v>43224.78</v>
          </cell>
          <cell r="BQ101">
            <v>43224.78</v>
          </cell>
          <cell r="BR101">
            <v>0</v>
          </cell>
          <cell r="BS101">
            <v>0</v>
          </cell>
          <cell r="BT101">
            <v>0</v>
          </cell>
          <cell r="BU101">
            <v>42208.997669999997</v>
          </cell>
        </row>
        <row r="102">
          <cell r="BP102">
            <v>0.37</v>
          </cell>
          <cell r="BQ102">
            <v>0.37</v>
          </cell>
          <cell r="BR102">
            <v>0</v>
          </cell>
          <cell r="BS102">
            <v>0</v>
          </cell>
          <cell r="BT102">
            <v>0</v>
          </cell>
          <cell r="BU102">
            <v>0.37</v>
          </cell>
        </row>
        <row r="103">
          <cell r="BP103">
            <v>1619.28</v>
          </cell>
          <cell r="BQ103">
            <v>1619.28</v>
          </cell>
          <cell r="BR103">
            <v>0</v>
          </cell>
          <cell r="BS103">
            <v>0</v>
          </cell>
          <cell r="BT103">
            <v>0</v>
          </cell>
          <cell r="BU103">
            <v>1606.6496159999999</v>
          </cell>
        </row>
        <row r="104">
          <cell r="BP104">
            <v>1619.28</v>
          </cell>
          <cell r="BQ104">
            <v>1619.28</v>
          </cell>
          <cell r="BR104">
            <v>0</v>
          </cell>
          <cell r="BS104">
            <v>0</v>
          </cell>
          <cell r="BT104">
            <v>0</v>
          </cell>
          <cell r="BU104">
            <v>1606.6496159999999</v>
          </cell>
        </row>
        <row r="105">
          <cell r="BP105">
            <v>2.42</v>
          </cell>
          <cell r="BQ105">
            <v>2.42</v>
          </cell>
          <cell r="BR105">
            <v>0</v>
          </cell>
          <cell r="BS105">
            <v>0</v>
          </cell>
          <cell r="BT105">
            <v>0</v>
          </cell>
          <cell r="BU105">
            <v>2.42</v>
          </cell>
        </row>
        <row r="106">
          <cell r="BP106">
            <v>5403.42</v>
          </cell>
          <cell r="BQ106">
            <v>5403.42</v>
          </cell>
          <cell r="BR106">
            <v>0</v>
          </cell>
          <cell r="BS106">
            <v>0</v>
          </cell>
          <cell r="BT106">
            <v>0</v>
          </cell>
          <cell r="BU106">
            <v>5403.42</v>
          </cell>
        </row>
        <row r="107">
          <cell r="BP107">
            <v>1242.8</v>
          </cell>
          <cell r="BQ107">
            <v>1242.8</v>
          </cell>
          <cell r="BR107">
            <v>0</v>
          </cell>
          <cell r="BS107">
            <v>0</v>
          </cell>
          <cell r="BT107">
            <v>0</v>
          </cell>
          <cell r="BU107">
            <v>1242.8</v>
          </cell>
        </row>
        <row r="108">
          <cell r="BP108">
            <v>31345.84</v>
          </cell>
          <cell r="BQ108">
            <v>31345.84</v>
          </cell>
          <cell r="BR108">
            <v>0</v>
          </cell>
          <cell r="BS108">
            <v>0</v>
          </cell>
          <cell r="BT108">
            <v>0</v>
          </cell>
          <cell r="BU108">
            <v>31345.84</v>
          </cell>
        </row>
        <row r="109">
          <cell r="BP109">
            <v>32.35</v>
          </cell>
          <cell r="BQ109">
            <v>32.35</v>
          </cell>
          <cell r="BR109">
            <v>0</v>
          </cell>
          <cell r="BS109">
            <v>0</v>
          </cell>
          <cell r="BT109">
            <v>0</v>
          </cell>
          <cell r="BU109">
            <v>32.35</v>
          </cell>
        </row>
        <row r="110">
          <cell r="BP110">
            <v>41397.67</v>
          </cell>
          <cell r="BQ110">
            <v>41397.67</v>
          </cell>
          <cell r="BR110">
            <v>0</v>
          </cell>
          <cell r="BS110">
            <v>0</v>
          </cell>
          <cell r="BT110">
            <v>0</v>
          </cell>
          <cell r="BU110">
            <v>41397.67</v>
          </cell>
        </row>
        <row r="111">
          <cell r="BP111">
            <v>34.56</v>
          </cell>
          <cell r="BQ111">
            <v>34.56</v>
          </cell>
          <cell r="BR111">
            <v>0</v>
          </cell>
          <cell r="BS111">
            <v>0</v>
          </cell>
          <cell r="BT111">
            <v>0</v>
          </cell>
          <cell r="BU111">
            <v>34.56</v>
          </cell>
        </row>
        <row r="112">
          <cell r="BP112">
            <v>22.4</v>
          </cell>
          <cell r="BQ112">
            <v>22.4</v>
          </cell>
          <cell r="BR112">
            <v>0</v>
          </cell>
          <cell r="BS112">
            <v>0</v>
          </cell>
          <cell r="BT112">
            <v>0</v>
          </cell>
          <cell r="BU112">
            <v>22.4</v>
          </cell>
        </row>
        <row r="113">
          <cell r="BP113">
            <v>213.97</v>
          </cell>
          <cell r="BQ113">
            <v>213.97</v>
          </cell>
          <cell r="BR113">
            <v>0</v>
          </cell>
          <cell r="BS113">
            <v>0</v>
          </cell>
          <cell r="BT113">
            <v>0</v>
          </cell>
          <cell r="BU113">
            <v>213.97</v>
          </cell>
        </row>
        <row r="114">
          <cell r="BP114">
            <v>160</v>
          </cell>
          <cell r="BQ114">
            <v>160</v>
          </cell>
          <cell r="BR114">
            <v>0</v>
          </cell>
          <cell r="BS114">
            <v>0</v>
          </cell>
          <cell r="BT114">
            <v>0</v>
          </cell>
          <cell r="BU114">
            <v>160</v>
          </cell>
        </row>
        <row r="115">
          <cell r="BP115">
            <v>0.01</v>
          </cell>
          <cell r="BQ115">
            <v>0.01</v>
          </cell>
          <cell r="BR115">
            <v>0</v>
          </cell>
          <cell r="BS115">
            <v>0</v>
          </cell>
          <cell r="BT115">
            <v>0</v>
          </cell>
          <cell r="BU115">
            <v>0.01</v>
          </cell>
        </row>
        <row r="116">
          <cell r="BP116">
            <v>1261.72</v>
          </cell>
          <cell r="BQ116">
            <v>1261.72</v>
          </cell>
          <cell r="BR116">
            <v>0</v>
          </cell>
          <cell r="BS116">
            <v>0</v>
          </cell>
          <cell r="BT116">
            <v>0</v>
          </cell>
          <cell r="BU116">
            <v>1261.72</v>
          </cell>
        </row>
        <row r="117">
          <cell r="BP117">
            <v>394260.08</v>
          </cell>
          <cell r="BQ117">
            <v>394260.08</v>
          </cell>
          <cell r="BR117">
            <v>19713</v>
          </cell>
          <cell r="BS117">
            <v>0</v>
          </cell>
          <cell r="BT117">
            <v>0</v>
          </cell>
          <cell r="BU117">
            <v>374547.08</v>
          </cell>
        </row>
        <row r="118">
          <cell r="BP118">
            <v>250000</v>
          </cell>
          <cell r="BQ118">
            <v>250000</v>
          </cell>
          <cell r="BR118">
            <v>12500</v>
          </cell>
          <cell r="BS118">
            <v>0</v>
          </cell>
          <cell r="BT118">
            <v>0</v>
          </cell>
          <cell r="BU118">
            <v>237500</v>
          </cell>
        </row>
        <row r="119">
          <cell r="BP119">
            <v>21542.75</v>
          </cell>
          <cell r="BQ119">
            <v>21542.75</v>
          </cell>
          <cell r="BR119">
            <v>1077.1400000000001</v>
          </cell>
          <cell r="BS119">
            <v>0</v>
          </cell>
          <cell r="BT119">
            <v>0</v>
          </cell>
          <cell r="BU119">
            <v>20465.61</v>
          </cell>
        </row>
        <row r="120">
          <cell r="BP120">
            <v>18665.919999999998</v>
          </cell>
          <cell r="BQ120">
            <v>18665.919999999998</v>
          </cell>
          <cell r="BR120">
            <v>933.3</v>
          </cell>
          <cell r="BS120">
            <v>0</v>
          </cell>
          <cell r="BT120">
            <v>0</v>
          </cell>
          <cell r="BU120">
            <v>17732.62</v>
          </cell>
        </row>
        <row r="121">
          <cell r="BP121">
            <v>464708.8</v>
          </cell>
          <cell r="BQ121">
            <v>464708.8</v>
          </cell>
          <cell r="BR121">
            <v>23235.439999999999</v>
          </cell>
          <cell r="BS121">
            <v>0</v>
          </cell>
          <cell r="BT121">
            <v>0</v>
          </cell>
          <cell r="BU121">
            <v>441473.36</v>
          </cell>
        </row>
        <row r="122">
          <cell r="BP122">
            <v>370098.55</v>
          </cell>
          <cell r="BQ122">
            <v>370098.55</v>
          </cell>
          <cell r="BR122">
            <v>18504.93</v>
          </cell>
          <cell r="BS122">
            <v>0</v>
          </cell>
          <cell r="BT122">
            <v>0</v>
          </cell>
          <cell r="BU122">
            <v>351593.62</v>
          </cell>
        </row>
        <row r="123">
          <cell r="BP123">
            <v>0.01</v>
          </cell>
          <cell r="BQ123">
            <v>0.01</v>
          </cell>
          <cell r="BR123">
            <v>0</v>
          </cell>
          <cell r="BS123">
            <v>0</v>
          </cell>
          <cell r="BT123">
            <v>0</v>
          </cell>
          <cell r="BU123">
            <v>0.01</v>
          </cell>
        </row>
        <row r="124">
          <cell r="BP124">
            <v>590</v>
          </cell>
          <cell r="BQ124">
            <v>590</v>
          </cell>
          <cell r="BR124">
            <v>0</v>
          </cell>
          <cell r="BS124">
            <v>0</v>
          </cell>
          <cell r="BT124">
            <v>0</v>
          </cell>
          <cell r="BU124">
            <v>590</v>
          </cell>
        </row>
        <row r="125">
          <cell r="BP125">
            <v>3064.94</v>
          </cell>
          <cell r="BQ125">
            <v>3064.94</v>
          </cell>
          <cell r="BR125">
            <v>0</v>
          </cell>
          <cell r="BS125">
            <v>0</v>
          </cell>
          <cell r="BT125">
            <v>0</v>
          </cell>
          <cell r="BU125">
            <v>3064.94</v>
          </cell>
        </row>
        <row r="126">
          <cell r="BP126">
            <v>0.02</v>
          </cell>
          <cell r="BQ126">
            <v>0.02</v>
          </cell>
          <cell r="BR126">
            <v>0</v>
          </cell>
          <cell r="BS126">
            <v>0</v>
          </cell>
          <cell r="BT126">
            <v>0</v>
          </cell>
          <cell r="BU126">
            <v>0.02</v>
          </cell>
        </row>
        <row r="127">
          <cell r="BP127">
            <v>2597.4</v>
          </cell>
          <cell r="BQ127">
            <v>2597.4</v>
          </cell>
          <cell r="BR127">
            <v>0</v>
          </cell>
          <cell r="BS127">
            <v>0</v>
          </cell>
          <cell r="BT127">
            <v>0</v>
          </cell>
          <cell r="BU127">
            <v>2597.4</v>
          </cell>
        </row>
        <row r="128">
          <cell r="BP128">
            <v>0.59</v>
          </cell>
          <cell r="BQ128">
            <v>0.59</v>
          </cell>
          <cell r="BR128">
            <v>0</v>
          </cell>
          <cell r="BS128">
            <v>0</v>
          </cell>
          <cell r="BT128">
            <v>0</v>
          </cell>
          <cell r="BU128">
            <v>0.59</v>
          </cell>
        </row>
        <row r="129">
          <cell r="BP129">
            <v>19.75</v>
          </cell>
          <cell r="BQ129">
            <v>19.75</v>
          </cell>
          <cell r="BR129">
            <v>0</v>
          </cell>
          <cell r="BS129">
            <v>0</v>
          </cell>
          <cell r="BT129">
            <v>0</v>
          </cell>
          <cell r="BU129">
            <v>19.75</v>
          </cell>
        </row>
        <row r="130">
          <cell r="BP130">
            <v>20415.759999999998</v>
          </cell>
          <cell r="BQ130">
            <v>20415.759999999998</v>
          </cell>
          <cell r="BR130">
            <v>0</v>
          </cell>
          <cell r="BS130">
            <v>0</v>
          </cell>
          <cell r="BT130">
            <v>0</v>
          </cell>
          <cell r="BU130">
            <v>20415.759999999998</v>
          </cell>
        </row>
        <row r="131">
          <cell r="BP131">
            <v>32.26</v>
          </cell>
          <cell r="BQ131">
            <v>32.26</v>
          </cell>
          <cell r="BR131">
            <v>0</v>
          </cell>
          <cell r="BS131">
            <v>0</v>
          </cell>
          <cell r="BT131">
            <v>0</v>
          </cell>
          <cell r="BU131">
            <v>32.26</v>
          </cell>
        </row>
        <row r="132">
          <cell r="BP132">
            <v>1122.68</v>
          </cell>
          <cell r="BQ132">
            <v>1122.68</v>
          </cell>
          <cell r="BR132">
            <v>0</v>
          </cell>
          <cell r="BS132">
            <v>0</v>
          </cell>
          <cell r="BT132">
            <v>0</v>
          </cell>
          <cell r="BU132">
            <v>1122.68</v>
          </cell>
        </row>
        <row r="133">
          <cell r="BP133">
            <v>161.22</v>
          </cell>
          <cell r="BQ133">
            <v>161.22</v>
          </cell>
          <cell r="BR133">
            <v>0</v>
          </cell>
          <cell r="BS133">
            <v>0</v>
          </cell>
          <cell r="BT133">
            <v>0</v>
          </cell>
          <cell r="BU133">
            <v>161.22</v>
          </cell>
        </row>
        <row r="134">
          <cell r="BP134">
            <v>32.26</v>
          </cell>
          <cell r="BQ134">
            <v>32.26</v>
          </cell>
          <cell r="BR134">
            <v>0</v>
          </cell>
          <cell r="BS134">
            <v>0</v>
          </cell>
          <cell r="BT134">
            <v>0</v>
          </cell>
          <cell r="BU134">
            <v>32.26</v>
          </cell>
        </row>
        <row r="135">
          <cell r="BP135">
            <v>32.36</v>
          </cell>
          <cell r="BQ135">
            <v>32.36</v>
          </cell>
          <cell r="BR135">
            <v>0</v>
          </cell>
          <cell r="BS135">
            <v>0</v>
          </cell>
          <cell r="BT135">
            <v>0</v>
          </cell>
          <cell r="BU135">
            <v>32.36</v>
          </cell>
        </row>
        <row r="136">
          <cell r="BP136">
            <v>77.42</v>
          </cell>
          <cell r="BQ136">
            <v>77.42</v>
          </cell>
          <cell r="BR136">
            <v>0</v>
          </cell>
          <cell r="BS136">
            <v>0</v>
          </cell>
          <cell r="BT136">
            <v>0</v>
          </cell>
          <cell r="BU136">
            <v>77.42</v>
          </cell>
        </row>
        <row r="137">
          <cell r="BP137">
            <v>0.19</v>
          </cell>
          <cell r="BQ137">
            <v>0.19</v>
          </cell>
          <cell r="BR137">
            <v>0</v>
          </cell>
          <cell r="BS137">
            <v>0</v>
          </cell>
          <cell r="BT137">
            <v>0</v>
          </cell>
          <cell r="BU137">
            <v>0.19</v>
          </cell>
        </row>
        <row r="138">
          <cell r="BP138">
            <v>0.5</v>
          </cell>
          <cell r="BQ138">
            <v>0.5</v>
          </cell>
          <cell r="BR138">
            <v>0</v>
          </cell>
          <cell r="BS138">
            <v>0</v>
          </cell>
          <cell r="BT138">
            <v>0</v>
          </cell>
          <cell r="BU138">
            <v>0.5</v>
          </cell>
        </row>
        <row r="139">
          <cell r="BP139">
            <v>0.24</v>
          </cell>
          <cell r="BQ139">
            <v>0.24</v>
          </cell>
          <cell r="BR139">
            <v>0</v>
          </cell>
          <cell r="BS139">
            <v>0</v>
          </cell>
          <cell r="BT139">
            <v>0</v>
          </cell>
          <cell r="BU139">
            <v>0.24</v>
          </cell>
        </row>
        <row r="140">
          <cell r="BP140">
            <v>1596.84</v>
          </cell>
          <cell r="BQ140">
            <v>1596.84</v>
          </cell>
          <cell r="BR140">
            <v>0</v>
          </cell>
          <cell r="BS140">
            <v>0</v>
          </cell>
          <cell r="BT140">
            <v>0</v>
          </cell>
          <cell r="BU140">
            <v>1596.84</v>
          </cell>
        </row>
        <row r="141">
          <cell r="BP141">
            <v>19000</v>
          </cell>
          <cell r="BQ141">
            <v>19000</v>
          </cell>
          <cell r="BR141">
            <v>950</v>
          </cell>
          <cell r="BS141">
            <v>0</v>
          </cell>
          <cell r="BT141">
            <v>0</v>
          </cell>
          <cell r="BU141">
            <v>18050</v>
          </cell>
        </row>
        <row r="142">
          <cell r="BP142">
            <v>69778.06</v>
          </cell>
          <cell r="BQ142">
            <v>69778.06</v>
          </cell>
          <cell r="BR142">
            <v>3488.9</v>
          </cell>
          <cell r="BS142">
            <v>0</v>
          </cell>
          <cell r="BT142">
            <v>0</v>
          </cell>
          <cell r="BU142">
            <v>66289.16</v>
          </cell>
        </row>
        <row r="143">
          <cell r="BP143">
            <v>47164.78</v>
          </cell>
          <cell r="BQ143">
            <v>47164.78</v>
          </cell>
          <cell r="BR143">
            <v>2358.2399999999998</v>
          </cell>
          <cell r="BS143">
            <v>0</v>
          </cell>
          <cell r="BT143">
            <v>0</v>
          </cell>
          <cell r="BU143">
            <v>44806.54</v>
          </cell>
        </row>
        <row r="144">
          <cell r="BP144">
            <v>272556.93</v>
          </cell>
          <cell r="BQ144">
            <v>272556.93</v>
          </cell>
          <cell r="BR144">
            <v>13627.85</v>
          </cell>
          <cell r="BS144">
            <v>0</v>
          </cell>
          <cell r="BT144">
            <v>0</v>
          </cell>
          <cell r="BU144">
            <v>258929.08</v>
          </cell>
        </row>
        <row r="145">
          <cell r="BP145">
            <v>241335.49</v>
          </cell>
          <cell r="BQ145">
            <v>241335.49</v>
          </cell>
          <cell r="BR145">
            <v>12066.77</v>
          </cell>
          <cell r="BS145">
            <v>0</v>
          </cell>
          <cell r="BT145">
            <v>0</v>
          </cell>
          <cell r="BU145">
            <v>229268.72</v>
          </cell>
        </row>
        <row r="146">
          <cell r="BP146">
            <v>443506.4</v>
          </cell>
          <cell r="BQ146">
            <v>443506.4</v>
          </cell>
          <cell r="BR146">
            <v>22175.32</v>
          </cell>
          <cell r="BS146">
            <v>0</v>
          </cell>
          <cell r="BT146">
            <v>0</v>
          </cell>
          <cell r="BU146">
            <v>421331.08</v>
          </cell>
        </row>
        <row r="147">
          <cell r="BP147">
            <v>33.29</v>
          </cell>
          <cell r="BQ147">
            <v>33.29</v>
          </cell>
          <cell r="BR147">
            <v>0</v>
          </cell>
          <cell r="BS147">
            <v>0</v>
          </cell>
          <cell r="BT147">
            <v>0</v>
          </cell>
          <cell r="BU147">
            <v>33.29</v>
          </cell>
        </row>
        <row r="148">
          <cell r="BP148">
            <v>2.0499999999999998</v>
          </cell>
          <cell r="BQ148">
            <v>2.0499999999999998</v>
          </cell>
          <cell r="BR148">
            <v>0</v>
          </cell>
          <cell r="BS148">
            <v>0</v>
          </cell>
          <cell r="BT148">
            <v>0</v>
          </cell>
          <cell r="BU148">
            <v>2.0499999999999998</v>
          </cell>
        </row>
        <row r="149">
          <cell r="BP149">
            <v>68.2</v>
          </cell>
          <cell r="BQ149">
            <v>68.2</v>
          </cell>
          <cell r="BR149">
            <v>0</v>
          </cell>
          <cell r="BS149">
            <v>0</v>
          </cell>
          <cell r="BT149">
            <v>0</v>
          </cell>
          <cell r="BU149">
            <v>68.2</v>
          </cell>
        </row>
        <row r="150">
          <cell r="BP150">
            <v>81086.98</v>
          </cell>
          <cell r="BQ150">
            <v>81086.98</v>
          </cell>
          <cell r="BR150">
            <v>0</v>
          </cell>
          <cell r="BS150">
            <v>0</v>
          </cell>
          <cell r="BT150">
            <v>0</v>
          </cell>
          <cell r="BU150">
            <v>81086.98</v>
          </cell>
        </row>
        <row r="151">
          <cell r="BP151">
            <v>0.06</v>
          </cell>
          <cell r="BQ151">
            <v>0.06</v>
          </cell>
          <cell r="BR151">
            <v>0</v>
          </cell>
          <cell r="BS151">
            <v>0</v>
          </cell>
          <cell r="BT151">
            <v>0</v>
          </cell>
          <cell r="BU151">
            <v>0.06</v>
          </cell>
        </row>
        <row r="152">
          <cell r="BP152">
            <v>0.6</v>
          </cell>
          <cell r="BQ152">
            <v>0.6</v>
          </cell>
          <cell r="BR152">
            <v>0</v>
          </cell>
          <cell r="BS152">
            <v>0</v>
          </cell>
          <cell r="BT152">
            <v>0</v>
          </cell>
          <cell r="BU152">
            <v>0.6</v>
          </cell>
        </row>
        <row r="153">
          <cell r="BP153">
            <v>19.84</v>
          </cell>
          <cell r="BQ153">
            <v>19.84</v>
          </cell>
          <cell r="BR153">
            <v>0</v>
          </cell>
          <cell r="BS153">
            <v>0</v>
          </cell>
          <cell r="BT153">
            <v>0</v>
          </cell>
          <cell r="BU153">
            <v>19.84</v>
          </cell>
        </row>
        <row r="154">
          <cell r="BP154">
            <v>152</v>
          </cell>
          <cell r="BQ154">
            <v>152</v>
          </cell>
          <cell r="BR154">
            <v>0</v>
          </cell>
          <cell r="BS154">
            <v>0</v>
          </cell>
          <cell r="BT154">
            <v>0</v>
          </cell>
          <cell r="BU154">
            <v>152</v>
          </cell>
        </row>
        <row r="155">
          <cell r="BP155">
            <v>377</v>
          </cell>
          <cell r="BQ155">
            <v>377</v>
          </cell>
          <cell r="BR155">
            <v>0</v>
          </cell>
          <cell r="BS155">
            <v>0</v>
          </cell>
          <cell r="BT155">
            <v>0</v>
          </cell>
          <cell r="BU155">
            <v>377</v>
          </cell>
        </row>
        <row r="156">
          <cell r="BP156">
            <v>1165</v>
          </cell>
          <cell r="BQ156">
            <v>1165</v>
          </cell>
          <cell r="BR156">
            <v>0</v>
          </cell>
          <cell r="BS156">
            <v>0</v>
          </cell>
          <cell r="BT156">
            <v>0</v>
          </cell>
          <cell r="BU156">
            <v>1165</v>
          </cell>
        </row>
        <row r="157">
          <cell r="BP157">
            <v>572</v>
          </cell>
          <cell r="BQ157">
            <v>572</v>
          </cell>
          <cell r="BR157">
            <v>0</v>
          </cell>
          <cell r="BS157">
            <v>0</v>
          </cell>
          <cell r="BT157">
            <v>0</v>
          </cell>
          <cell r="BU157">
            <v>572</v>
          </cell>
        </row>
        <row r="158">
          <cell r="BP158">
            <v>138</v>
          </cell>
          <cell r="BQ158">
            <v>138</v>
          </cell>
          <cell r="BR158">
            <v>0</v>
          </cell>
          <cell r="BS158">
            <v>0</v>
          </cell>
          <cell r="BT158">
            <v>0</v>
          </cell>
          <cell r="BU158">
            <v>138</v>
          </cell>
        </row>
        <row r="159">
          <cell r="BP159">
            <v>700</v>
          </cell>
          <cell r="BQ159">
            <v>700</v>
          </cell>
          <cell r="BR159">
            <v>0</v>
          </cell>
          <cell r="BS159">
            <v>0</v>
          </cell>
          <cell r="BT159">
            <v>0</v>
          </cell>
          <cell r="BU159">
            <v>700</v>
          </cell>
        </row>
        <row r="160">
          <cell r="BP160">
            <v>10</v>
          </cell>
          <cell r="BQ160">
            <v>10</v>
          </cell>
          <cell r="BR160">
            <v>0</v>
          </cell>
          <cell r="BS160">
            <v>0</v>
          </cell>
          <cell r="BT160">
            <v>0</v>
          </cell>
          <cell r="BU160">
            <v>10</v>
          </cell>
        </row>
        <row r="161">
          <cell r="BP161">
            <v>152.80000000000001</v>
          </cell>
          <cell r="BQ161">
            <v>152.80000000000001</v>
          </cell>
          <cell r="BR161">
            <v>0</v>
          </cell>
          <cell r="BS161">
            <v>0</v>
          </cell>
          <cell r="BT161">
            <v>0</v>
          </cell>
          <cell r="BU161">
            <v>152.80000000000001</v>
          </cell>
        </row>
        <row r="162">
          <cell r="BP162">
            <v>10</v>
          </cell>
          <cell r="BQ162">
            <v>10</v>
          </cell>
          <cell r="BR162">
            <v>0</v>
          </cell>
          <cell r="BS162">
            <v>0</v>
          </cell>
          <cell r="BT162">
            <v>0</v>
          </cell>
          <cell r="BU162">
            <v>10</v>
          </cell>
        </row>
        <row r="163">
          <cell r="BP163">
            <v>56</v>
          </cell>
          <cell r="BQ163">
            <v>56</v>
          </cell>
          <cell r="BR163">
            <v>0</v>
          </cell>
          <cell r="BS163">
            <v>0</v>
          </cell>
          <cell r="BT163">
            <v>0</v>
          </cell>
          <cell r="BU163">
            <v>56</v>
          </cell>
        </row>
        <row r="164">
          <cell r="BP164">
            <v>10</v>
          </cell>
          <cell r="BQ164">
            <v>10</v>
          </cell>
          <cell r="BR164">
            <v>0</v>
          </cell>
          <cell r="BS164">
            <v>0</v>
          </cell>
          <cell r="BT164">
            <v>0</v>
          </cell>
          <cell r="BU164">
            <v>10</v>
          </cell>
        </row>
        <row r="165">
          <cell r="BP165">
            <v>20</v>
          </cell>
          <cell r="BQ165">
            <v>20</v>
          </cell>
          <cell r="BR165">
            <v>0</v>
          </cell>
          <cell r="BS165">
            <v>0</v>
          </cell>
          <cell r="BT165">
            <v>0</v>
          </cell>
          <cell r="BU165">
            <v>20</v>
          </cell>
        </row>
        <row r="166">
          <cell r="BP166">
            <v>14.8</v>
          </cell>
          <cell r="BQ166">
            <v>14.8</v>
          </cell>
          <cell r="BR166">
            <v>0</v>
          </cell>
          <cell r="BS166">
            <v>0</v>
          </cell>
          <cell r="BT166">
            <v>0</v>
          </cell>
          <cell r="BU166">
            <v>14.8</v>
          </cell>
        </row>
        <row r="167">
          <cell r="BP167">
            <v>10</v>
          </cell>
          <cell r="BQ167">
            <v>10</v>
          </cell>
          <cell r="BR167">
            <v>0</v>
          </cell>
          <cell r="BS167">
            <v>0</v>
          </cell>
          <cell r="BT167">
            <v>0</v>
          </cell>
          <cell r="BU167">
            <v>10</v>
          </cell>
        </row>
        <row r="168">
          <cell r="BP168">
            <v>448</v>
          </cell>
          <cell r="BQ168">
            <v>448</v>
          </cell>
          <cell r="BR168">
            <v>0</v>
          </cell>
          <cell r="BS168">
            <v>0</v>
          </cell>
          <cell r="BT168">
            <v>0</v>
          </cell>
          <cell r="BU168">
            <v>448</v>
          </cell>
        </row>
        <row r="169">
          <cell r="BP169">
            <v>10</v>
          </cell>
          <cell r="BQ169">
            <v>10</v>
          </cell>
          <cell r="BR169">
            <v>0</v>
          </cell>
          <cell r="BS169">
            <v>0</v>
          </cell>
          <cell r="BT169">
            <v>0</v>
          </cell>
          <cell r="BU169">
            <v>10</v>
          </cell>
        </row>
        <row r="170">
          <cell r="BP170">
            <v>80</v>
          </cell>
          <cell r="BQ170">
            <v>80</v>
          </cell>
          <cell r="BR170">
            <v>0</v>
          </cell>
          <cell r="BS170">
            <v>0</v>
          </cell>
          <cell r="BT170">
            <v>0</v>
          </cell>
          <cell r="BU170">
            <v>80</v>
          </cell>
        </row>
        <row r="171">
          <cell r="BP171">
            <v>20</v>
          </cell>
          <cell r="BQ171">
            <v>20</v>
          </cell>
          <cell r="BR171">
            <v>0</v>
          </cell>
          <cell r="BS171">
            <v>0</v>
          </cell>
          <cell r="BT171">
            <v>0</v>
          </cell>
          <cell r="BU171">
            <v>20</v>
          </cell>
        </row>
        <row r="172">
          <cell r="BP172">
            <v>20</v>
          </cell>
          <cell r="BQ172">
            <v>20</v>
          </cell>
          <cell r="BR172">
            <v>0</v>
          </cell>
          <cell r="BS172">
            <v>0</v>
          </cell>
          <cell r="BT172">
            <v>0</v>
          </cell>
          <cell r="BU172">
            <v>20</v>
          </cell>
        </row>
        <row r="173">
          <cell r="BP173">
            <v>374.72</v>
          </cell>
          <cell r="BQ173">
            <v>374.72</v>
          </cell>
          <cell r="BR173">
            <v>0</v>
          </cell>
          <cell r="BS173">
            <v>0</v>
          </cell>
          <cell r="BT173">
            <v>0</v>
          </cell>
          <cell r="BU173">
            <v>374.72</v>
          </cell>
        </row>
        <row r="174">
          <cell r="BP174">
            <v>0.94</v>
          </cell>
          <cell r="BQ174">
            <v>0.94</v>
          </cell>
          <cell r="BR174">
            <v>0</v>
          </cell>
          <cell r="BS174">
            <v>0</v>
          </cell>
          <cell r="BT174">
            <v>0</v>
          </cell>
          <cell r="BU174">
            <v>0.94</v>
          </cell>
        </row>
        <row r="175">
          <cell r="BP175">
            <v>4.67</v>
          </cell>
          <cell r="BQ175">
            <v>4.67</v>
          </cell>
          <cell r="BR175">
            <v>0</v>
          </cell>
          <cell r="BS175">
            <v>0</v>
          </cell>
          <cell r="BT175">
            <v>0</v>
          </cell>
          <cell r="BU175">
            <v>4.67</v>
          </cell>
        </row>
        <row r="176">
          <cell r="BP176">
            <v>188198.09</v>
          </cell>
          <cell r="BQ176">
            <v>188198.09</v>
          </cell>
          <cell r="BR176">
            <v>0</v>
          </cell>
          <cell r="BS176">
            <v>0</v>
          </cell>
          <cell r="BT176">
            <v>0</v>
          </cell>
          <cell r="BU176">
            <v>188198.09</v>
          </cell>
        </row>
        <row r="177">
          <cell r="BP177">
            <v>7.64</v>
          </cell>
          <cell r="BQ177">
            <v>7.64</v>
          </cell>
          <cell r="BR177">
            <v>0</v>
          </cell>
          <cell r="BS177">
            <v>0</v>
          </cell>
          <cell r="BT177">
            <v>0</v>
          </cell>
          <cell r="BU177">
            <v>7.3061319999999998</v>
          </cell>
        </row>
        <row r="178">
          <cell r="BP178">
            <v>14.64</v>
          </cell>
          <cell r="BQ178">
            <v>14.64</v>
          </cell>
          <cell r="BR178">
            <v>0</v>
          </cell>
          <cell r="BS178">
            <v>0</v>
          </cell>
          <cell r="BT178">
            <v>0</v>
          </cell>
          <cell r="BU178">
            <v>14.000232</v>
          </cell>
        </row>
        <row r="179">
          <cell r="BP179">
            <v>204540.12</v>
          </cell>
          <cell r="BQ179">
            <v>204540.12</v>
          </cell>
          <cell r="BR179">
            <v>0</v>
          </cell>
          <cell r="BS179">
            <v>0</v>
          </cell>
          <cell r="BT179">
            <v>0</v>
          </cell>
          <cell r="BU179">
            <v>199733.42718</v>
          </cell>
        </row>
        <row r="180">
          <cell r="BP180">
            <v>429.4</v>
          </cell>
          <cell r="BQ180">
            <v>429.4</v>
          </cell>
          <cell r="BR180">
            <v>0</v>
          </cell>
          <cell r="BS180">
            <v>0</v>
          </cell>
          <cell r="BT180">
            <v>0</v>
          </cell>
          <cell r="BU180">
            <v>419.3091</v>
          </cell>
        </row>
        <row r="181">
          <cell r="BP181">
            <v>12882</v>
          </cell>
          <cell r="BQ181">
            <v>12882</v>
          </cell>
          <cell r="BR181">
            <v>0</v>
          </cell>
          <cell r="BS181">
            <v>0</v>
          </cell>
          <cell r="BT181">
            <v>0</v>
          </cell>
          <cell r="BU181">
            <v>12579.272999999999</v>
          </cell>
        </row>
        <row r="182">
          <cell r="BP182">
            <v>239.2</v>
          </cell>
          <cell r="BQ182">
            <v>239.2</v>
          </cell>
          <cell r="BR182">
            <v>0</v>
          </cell>
          <cell r="BS182">
            <v>0</v>
          </cell>
          <cell r="BT182">
            <v>0</v>
          </cell>
          <cell r="BU182">
            <v>233.5788</v>
          </cell>
        </row>
        <row r="183">
          <cell r="BP183">
            <v>121.18</v>
          </cell>
          <cell r="BQ183">
            <v>121.18</v>
          </cell>
          <cell r="BR183">
            <v>0</v>
          </cell>
          <cell r="BS183">
            <v>0</v>
          </cell>
          <cell r="BT183">
            <v>0</v>
          </cell>
          <cell r="BU183">
            <v>121.18</v>
          </cell>
        </row>
        <row r="184">
          <cell r="BP184">
            <v>63277.46</v>
          </cell>
          <cell r="BQ184">
            <v>63277.46</v>
          </cell>
          <cell r="BR184">
            <v>0</v>
          </cell>
          <cell r="BS184">
            <v>0</v>
          </cell>
          <cell r="BT184">
            <v>0</v>
          </cell>
          <cell r="BU184">
            <v>63277.46</v>
          </cell>
        </row>
        <row r="185">
          <cell r="BP185">
            <v>83.65</v>
          </cell>
          <cell r="BQ185">
            <v>83.65</v>
          </cell>
          <cell r="BR185">
            <v>0</v>
          </cell>
          <cell r="BS185">
            <v>0</v>
          </cell>
          <cell r="BT185">
            <v>0</v>
          </cell>
          <cell r="BU185">
            <v>83.65</v>
          </cell>
        </row>
        <row r="186">
          <cell r="BP186">
            <v>0.5</v>
          </cell>
          <cell r="BQ186">
            <v>0.5</v>
          </cell>
          <cell r="BR186">
            <v>0</v>
          </cell>
          <cell r="BS186">
            <v>0</v>
          </cell>
          <cell r="BT186">
            <v>0</v>
          </cell>
          <cell r="BU186">
            <v>0.5</v>
          </cell>
        </row>
        <row r="187">
          <cell r="BP187">
            <v>3612.83</v>
          </cell>
          <cell r="BQ187">
            <v>3612.83</v>
          </cell>
          <cell r="BR187">
            <v>0</v>
          </cell>
          <cell r="BS187">
            <v>0</v>
          </cell>
          <cell r="BT187">
            <v>0</v>
          </cell>
          <cell r="BU187">
            <v>3612.83</v>
          </cell>
        </row>
        <row r="188">
          <cell r="BP188">
            <v>83723.7</v>
          </cell>
          <cell r="BQ188">
            <v>83723.7</v>
          </cell>
          <cell r="BR188">
            <v>4186.1899999999996</v>
          </cell>
          <cell r="BS188">
            <v>0</v>
          </cell>
          <cell r="BT188">
            <v>0</v>
          </cell>
          <cell r="BU188">
            <v>78694.412393999999</v>
          </cell>
        </row>
        <row r="189">
          <cell r="BP189">
            <v>2004.87</v>
          </cell>
          <cell r="BQ189">
            <v>2004.87</v>
          </cell>
          <cell r="BR189">
            <v>100.24</v>
          </cell>
          <cell r="BS189">
            <v>0</v>
          </cell>
          <cell r="BT189">
            <v>0</v>
          </cell>
          <cell r="BU189">
            <v>1884.440922</v>
          </cell>
        </row>
        <row r="190">
          <cell r="BP190">
            <v>3258.56</v>
          </cell>
          <cell r="BQ190">
            <v>3258.56</v>
          </cell>
          <cell r="BR190">
            <v>0</v>
          </cell>
          <cell r="BS190">
            <v>0</v>
          </cell>
          <cell r="BT190">
            <v>0</v>
          </cell>
          <cell r="BU190">
            <v>3233.1432319999999</v>
          </cell>
        </row>
        <row r="191">
          <cell r="BP191">
            <v>875.32</v>
          </cell>
          <cell r="BQ191">
            <v>875.32</v>
          </cell>
          <cell r="BR191">
            <v>0</v>
          </cell>
          <cell r="BS191">
            <v>0</v>
          </cell>
          <cell r="BT191">
            <v>0</v>
          </cell>
          <cell r="BU191">
            <v>875.32</v>
          </cell>
        </row>
        <row r="192">
          <cell r="BP192">
            <v>35013.85</v>
          </cell>
          <cell r="BQ192">
            <v>35013.85</v>
          </cell>
          <cell r="BR192">
            <v>0</v>
          </cell>
          <cell r="BS192">
            <v>0</v>
          </cell>
          <cell r="BT192">
            <v>0</v>
          </cell>
          <cell r="BU192">
            <v>35013.85</v>
          </cell>
        </row>
        <row r="193">
          <cell r="BP193">
            <v>0.97</v>
          </cell>
          <cell r="BQ193">
            <v>0.97</v>
          </cell>
          <cell r="BR193">
            <v>0</v>
          </cell>
          <cell r="BS193">
            <v>0</v>
          </cell>
          <cell r="BT193">
            <v>0</v>
          </cell>
          <cell r="BU193">
            <v>0.97</v>
          </cell>
        </row>
        <row r="194">
          <cell r="BP194">
            <v>1335.64</v>
          </cell>
          <cell r="BQ194">
            <v>1335.64</v>
          </cell>
          <cell r="BR194">
            <v>0</v>
          </cell>
          <cell r="BS194">
            <v>0</v>
          </cell>
          <cell r="BT194">
            <v>0</v>
          </cell>
          <cell r="BU194">
            <v>1335.64</v>
          </cell>
        </row>
        <row r="195">
          <cell r="BP195">
            <v>0.17</v>
          </cell>
          <cell r="BQ195">
            <v>0.17</v>
          </cell>
          <cell r="BR195">
            <v>0</v>
          </cell>
          <cell r="BS195">
            <v>0</v>
          </cell>
          <cell r="BT195">
            <v>0</v>
          </cell>
          <cell r="BU195">
            <v>0.17</v>
          </cell>
        </row>
        <row r="196">
          <cell r="BP196">
            <v>1.34</v>
          </cell>
          <cell r="BQ196">
            <v>1.34</v>
          </cell>
          <cell r="BR196">
            <v>0</v>
          </cell>
          <cell r="BS196">
            <v>0</v>
          </cell>
          <cell r="BT196">
            <v>0</v>
          </cell>
          <cell r="BU196">
            <v>1.34</v>
          </cell>
        </row>
        <row r="197">
          <cell r="BP197">
            <v>0.02</v>
          </cell>
          <cell r="BQ197">
            <v>0.02</v>
          </cell>
          <cell r="BR197">
            <v>0</v>
          </cell>
          <cell r="BS197">
            <v>0</v>
          </cell>
          <cell r="BT197">
            <v>0</v>
          </cell>
          <cell r="BU197">
            <v>0.02</v>
          </cell>
        </row>
        <row r="198">
          <cell r="BP198">
            <v>18.3</v>
          </cell>
          <cell r="BQ198">
            <v>18.3</v>
          </cell>
          <cell r="BR198">
            <v>0</v>
          </cell>
          <cell r="BS198">
            <v>0</v>
          </cell>
          <cell r="BT198">
            <v>0</v>
          </cell>
          <cell r="BU198">
            <v>18.3</v>
          </cell>
        </row>
        <row r="199">
          <cell r="BP199">
            <v>1.0900000000000001</v>
          </cell>
          <cell r="BQ199">
            <v>1.0900000000000001</v>
          </cell>
          <cell r="BR199">
            <v>0</v>
          </cell>
          <cell r="BS199">
            <v>0</v>
          </cell>
          <cell r="BT199">
            <v>0</v>
          </cell>
          <cell r="BU199">
            <v>1.0900000000000001</v>
          </cell>
        </row>
        <row r="200">
          <cell r="BP200">
            <v>87.09</v>
          </cell>
          <cell r="BQ200">
            <v>87.09</v>
          </cell>
          <cell r="BR200">
            <v>0</v>
          </cell>
          <cell r="BS200">
            <v>0</v>
          </cell>
          <cell r="BT200">
            <v>0</v>
          </cell>
          <cell r="BU200">
            <v>87.09</v>
          </cell>
        </row>
        <row r="201">
          <cell r="BP201">
            <v>2094.6799999999998</v>
          </cell>
          <cell r="BQ201">
            <v>2094.6799999999998</v>
          </cell>
          <cell r="BR201">
            <v>0</v>
          </cell>
          <cell r="BS201">
            <v>0</v>
          </cell>
          <cell r="BT201">
            <v>0</v>
          </cell>
          <cell r="BU201">
            <v>2094.6799999999998</v>
          </cell>
        </row>
        <row r="202">
          <cell r="BP202">
            <v>22889.54</v>
          </cell>
          <cell r="BQ202">
            <v>22889.54</v>
          </cell>
          <cell r="BR202">
            <v>0</v>
          </cell>
          <cell r="BS202">
            <v>0</v>
          </cell>
          <cell r="BT202">
            <v>0</v>
          </cell>
          <cell r="BU202">
            <v>22889.54</v>
          </cell>
        </row>
        <row r="203">
          <cell r="BP203">
            <v>0.59</v>
          </cell>
          <cell r="BQ203">
            <v>0.59</v>
          </cell>
          <cell r="BR203">
            <v>0</v>
          </cell>
          <cell r="BS203">
            <v>0</v>
          </cell>
          <cell r="BT203">
            <v>0</v>
          </cell>
          <cell r="BU203">
            <v>0.59</v>
          </cell>
        </row>
        <row r="204">
          <cell r="BP204">
            <v>11589.64</v>
          </cell>
          <cell r="BQ204">
            <v>11589.64</v>
          </cell>
          <cell r="BR204">
            <v>0</v>
          </cell>
          <cell r="BS204">
            <v>0</v>
          </cell>
          <cell r="BT204">
            <v>0</v>
          </cell>
          <cell r="BU204">
            <v>11589.64</v>
          </cell>
        </row>
        <row r="205">
          <cell r="BP205">
            <v>800</v>
          </cell>
          <cell r="BQ205">
            <v>800</v>
          </cell>
          <cell r="BR205">
            <v>0</v>
          </cell>
          <cell r="BS205">
            <v>0</v>
          </cell>
          <cell r="BT205">
            <v>0</v>
          </cell>
          <cell r="BU205">
            <v>800</v>
          </cell>
        </row>
        <row r="206">
          <cell r="BP206">
            <v>1122.58</v>
          </cell>
          <cell r="BQ206">
            <v>1122.58</v>
          </cell>
          <cell r="BR206">
            <v>0</v>
          </cell>
          <cell r="BS206">
            <v>0</v>
          </cell>
          <cell r="BT206">
            <v>0</v>
          </cell>
          <cell r="BU206">
            <v>1122.58</v>
          </cell>
        </row>
        <row r="207">
          <cell r="BP207">
            <v>77.319999999999993</v>
          </cell>
          <cell r="BQ207">
            <v>77.319999999999993</v>
          </cell>
          <cell r="BR207">
            <v>0</v>
          </cell>
          <cell r="BS207">
            <v>0</v>
          </cell>
          <cell r="BT207">
            <v>0</v>
          </cell>
          <cell r="BU207">
            <v>77.319999999999993</v>
          </cell>
        </row>
        <row r="208">
          <cell r="BP208">
            <v>0.09</v>
          </cell>
          <cell r="BQ208">
            <v>0.09</v>
          </cell>
          <cell r="BR208">
            <v>0</v>
          </cell>
          <cell r="BS208">
            <v>0</v>
          </cell>
          <cell r="BT208">
            <v>0</v>
          </cell>
          <cell r="BU208">
            <v>0.09</v>
          </cell>
        </row>
        <row r="209">
          <cell r="BP209">
            <v>39.92</v>
          </cell>
          <cell r="BQ209">
            <v>39.92</v>
          </cell>
          <cell r="BR209">
            <v>0</v>
          </cell>
          <cell r="BS209">
            <v>0</v>
          </cell>
          <cell r="BT209">
            <v>0</v>
          </cell>
          <cell r="BU209">
            <v>39.92</v>
          </cell>
        </row>
        <row r="210">
          <cell r="BP210">
            <v>1.2</v>
          </cell>
          <cell r="BQ210">
            <v>1.2</v>
          </cell>
          <cell r="BR210">
            <v>0</v>
          </cell>
          <cell r="BS210">
            <v>0</v>
          </cell>
          <cell r="BT210">
            <v>0</v>
          </cell>
          <cell r="BU210">
            <v>1.2</v>
          </cell>
        </row>
        <row r="211">
          <cell r="BP211">
            <v>2.5099999999999998</v>
          </cell>
          <cell r="BQ211">
            <v>2.5099999999999998</v>
          </cell>
          <cell r="BR211">
            <v>0</v>
          </cell>
          <cell r="BS211">
            <v>0</v>
          </cell>
          <cell r="BT211">
            <v>0</v>
          </cell>
          <cell r="BU211">
            <v>2.5099999999999998</v>
          </cell>
        </row>
        <row r="212">
          <cell r="BP212">
            <v>105307.37</v>
          </cell>
          <cell r="BQ212">
            <v>105307.37</v>
          </cell>
          <cell r="BR212">
            <v>0</v>
          </cell>
          <cell r="BS212">
            <v>0</v>
          </cell>
          <cell r="BT212">
            <v>0</v>
          </cell>
          <cell r="BU212">
            <v>105307.37</v>
          </cell>
        </row>
        <row r="213">
          <cell r="BP213">
            <v>0.53</v>
          </cell>
          <cell r="BQ213">
            <v>0.53</v>
          </cell>
          <cell r="BR213">
            <v>0</v>
          </cell>
          <cell r="BS213">
            <v>0</v>
          </cell>
          <cell r="BT213">
            <v>0</v>
          </cell>
          <cell r="BU213">
            <v>0.53</v>
          </cell>
        </row>
        <row r="214">
          <cell r="BP214">
            <v>83.55</v>
          </cell>
          <cell r="BQ214">
            <v>83.55</v>
          </cell>
          <cell r="BR214">
            <v>0</v>
          </cell>
          <cell r="BS214">
            <v>0</v>
          </cell>
          <cell r="BT214">
            <v>0</v>
          </cell>
          <cell r="BU214">
            <v>83.55</v>
          </cell>
        </row>
        <row r="215">
          <cell r="BP215">
            <v>3961.79</v>
          </cell>
          <cell r="BQ215">
            <v>3961.79</v>
          </cell>
          <cell r="BR215">
            <v>198.09</v>
          </cell>
          <cell r="BS215">
            <v>0</v>
          </cell>
          <cell r="BT215">
            <v>0</v>
          </cell>
          <cell r="BU215">
            <v>3763.7</v>
          </cell>
        </row>
        <row r="216">
          <cell r="BP216">
            <v>3006.18</v>
          </cell>
          <cell r="BQ216">
            <v>3006.18</v>
          </cell>
          <cell r="BR216">
            <v>150.31</v>
          </cell>
          <cell r="BS216">
            <v>0</v>
          </cell>
          <cell r="BT216">
            <v>0</v>
          </cell>
          <cell r="BU216">
            <v>2855.87</v>
          </cell>
        </row>
        <row r="217">
          <cell r="BP217">
            <v>134088.24</v>
          </cell>
          <cell r="BQ217">
            <v>134088.24</v>
          </cell>
          <cell r="BR217">
            <v>6704.41</v>
          </cell>
          <cell r="BS217">
            <v>0</v>
          </cell>
          <cell r="BT217">
            <v>0</v>
          </cell>
          <cell r="BU217">
            <v>127383.83</v>
          </cell>
        </row>
        <row r="218">
          <cell r="BP218">
            <v>4506.32</v>
          </cell>
          <cell r="BQ218">
            <v>4506.32</v>
          </cell>
          <cell r="BR218">
            <v>225.32</v>
          </cell>
          <cell r="BS218">
            <v>0</v>
          </cell>
          <cell r="BT218">
            <v>0</v>
          </cell>
          <cell r="BU218">
            <v>4281</v>
          </cell>
        </row>
        <row r="219">
          <cell r="BP219">
            <v>6257.61</v>
          </cell>
          <cell r="BQ219">
            <v>6257.61</v>
          </cell>
          <cell r="BR219">
            <v>312.88</v>
          </cell>
          <cell r="BS219">
            <v>0</v>
          </cell>
          <cell r="BT219">
            <v>0</v>
          </cell>
          <cell r="BU219">
            <v>5944.73</v>
          </cell>
        </row>
        <row r="220">
          <cell r="BP220">
            <v>1331.6</v>
          </cell>
          <cell r="BQ220">
            <v>1331.6</v>
          </cell>
          <cell r="BR220">
            <v>0</v>
          </cell>
          <cell r="BS220">
            <v>0</v>
          </cell>
          <cell r="BT220">
            <v>0</v>
          </cell>
          <cell r="BU220">
            <v>1331.6</v>
          </cell>
        </row>
        <row r="221">
          <cell r="BP221">
            <v>1.36</v>
          </cell>
          <cell r="BQ221">
            <v>1.36</v>
          </cell>
          <cell r="BR221">
            <v>0</v>
          </cell>
          <cell r="BS221">
            <v>0</v>
          </cell>
          <cell r="BT221">
            <v>0</v>
          </cell>
          <cell r="BU221">
            <v>1.36</v>
          </cell>
        </row>
        <row r="222">
          <cell r="BP222">
            <v>0.27</v>
          </cell>
          <cell r="BQ222">
            <v>0.27</v>
          </cell>
          <cell r="BR222">
            <v>0</v>
          </cell>
          <cell r="BS222">
            <v>0</v>
          </cell>
          <cell r="BT222">
            <v>0</v>
          </cell>
          <cell r="BU222">
            <v>0.27</v>
          </cell>
        </row>
        <row r="223">
          <cell r="BP223">
            <v>1107</v>
          </cell>
          <cell r="BQ223">
            <v>1107</v>
          </cell>
          <cell r="BR223">
            <v>0</v>
          </cell>
          <cell r="BS223">
            <v>0</v>
          </cell>
          <cell r="BT223">
            <v>0</v>
          </cell>
          <cell r="BU223">
            <v>1107</v>
          </cell>
        </row>
        <row r="224">
          <cell r="BP224">
            <v>46500</v>
          </cell>
          <cell r="BQ224">
            <v>46500</v>
          </cell>
          <cell r="BR224">
            <v>0</v>
          </cell>
          <cell r="BS224">
            <v>0</v>
          </cell>
          <cell r="BT224">
            <v>0</v>
          </cell>
          <cell r="BU224">
            <v>44226.15</v>
          </cell>
        </row>
        <row r="225">
          <cell r="BP225">
            <v>628</v>
          </cell>
          <cell r="BQ225">
            <v>628</v>
          </cell>
          <cell r="BR225">
            <v>0</v>
          </cell>
          <cell r="BS225">
            <v>0</v>
          </cell>
          <cell r="BT225">
            <v>0</v>
          </cell>
          <cell r="BU225">
            <v>628</v>
          </cell>
        </row>
        <row r="226">
          <cell r="BP226">
            <v>397</v>
          </cell>
          <cell r="BQ226">
            <v>397</v>
          </cell>
          <cell r="BR226">
            <v>0</v>
          </cell>
          <cell r="BS226">
            <v>0</v>
          </cell>
          <cell r="BT226">
            <v>0</v>
          </cell>
          <cell r="BU226">
            <v>397</v>
          </cell>
        </row>
        <row r="227">
          <cell r="BP227">
            <v>377</v>
          </cell>
          <cell r="BQ227">
            <v>377</v>
          </cell>
          <cell r="BR227">
            <v>0</v>
          </cell>
          <cell r="BS227">
            <v>0</v>
          </cell>
          <cell r="BT227">
            <v>0</v>
          </cell>
          <cell r="BU227">
            <v>377</v>
          </cell>
        </row>
        <row r="228">
          <cell r="BP228">
            <v>379</v>
          </cell>
          <cell r="BQ228">
            <v>379</v>
          </cell>
          <cell r="BR228">
            <v>0</v>
          </cell>
          <cell r="BS228">
            <v>0</v>
          </cell>
          <cell r="BT228">
            <v>0</v>
          </cell>
          <cell r="BU228">
            <v>379</v>
          </cell>
        </row>
        <row r="229">
          <cell r="BP229">
            <v>422.35</v>
          </cell>
          <cell r="BQ229">
            <v>422.35</v>
          </cell>
          <cell r="BR229">
            <v>0</v>
          </cell>
          <cell r="BS229">
            <v>0</v>
          </cell>
          <cell r="BT229">
            <v>0</v>
          </cell>
          <cell r="BU229">
            <v>422.35</v>
          </cell>
        </row>
        <row r="230">
          <cell r="BP230">
            <v>14.8</v>
          </cell>
          <cell r="BQ230">
            <v>14.8</v>
          </cell>
          <cell r="BR230">
            <v>0</v>
          </cell>
          <cell r="BS230">
            <v>0</v>
          </cell>
          <cell r="BT230">
            <v>0</v>
          </cell>
          <cell r="BU230">
            <v>14.8</v>
          </cell>
        </row>
        <row r="231">
          <cell r="BP231">
            <v>20</v>
          </cell>
          <cell r="BQ231">
            <v>20</v>
          </cell>
          <cell r="BR231">
            <v>0</v>
          </cell>
          <cell r="BS231">
            <v>0</v>
          </cell>
          <cell r="BT231">
            <v>0</v>
          </cell>
          <cell r="BU231">
            <v>20</v>
          </cell>
        </row>
        <row r="232">
          <cell r="BP232">
            <v>30</v>
          </cell>
          <cell r="BQ232">
            <v>30</v>
          </cell>
          <cell r="BR232">
            <v>0</v>
          </cell>
          <cell r="BS232">
            <v>0</v>
          </cell>
          <cell r="BT232">
            <v>0</v>
          </cell>
          <cell r="BU232">
            <v>30</v>
          </cell>
        </row>
        <row r="233">
          <cell r="BP233">
            <v>14.8</v>
          </cell>
          <cell r="BQ233">
            <v>14.8</v>
          </cell>
          <cell r="BR233">
            <v>0</v>
          </cell>
          <cell r="BS233">
            <v>0</v>
          </cell>
          <cell r="BT233">
            <v>0</v>
          </cell>
          <cell r="BU233">
            <v>14.8</v>
          </cell>
        </row>
        <row r="234">
          <cell r="BP234">
            <v>20</v>
          </cell>
          <cell r="BQ234">
            <v>20</v>
          </cell>
          <cell r="BR234">
            <v>0</v>
          </cell>
          <cell r="BS234">
            <v>0</v>
          </cell>
          <cell r="BT234">
            <v>0</v>
          </cell>
          <cell r="BU234">
            <v>20</v>
          </cell>
        </row>
        <row r="235">
          <cell r="BP235">
            <v>232</v>
          </cell>
          <cell r="BQ235">
            <v>232</v>
          </cell>
          <cell r="BR235">
            <v>0</v>
          </cell>
          <cell r="BS235">
            <v>0</v>
          </cell>
          <cell r="BT235">
            <v>0</v>
          </cell>
          <cell r="BU235">
            <v>232</v>
          </cell>
        </row>
        <row r="236">
          <cell r="BP236">
            <v>10</v>
          </cell>
          <cell r="BQ236">
            <v>10</v>
          </cell>
          <cell r="BR236">
            <v>0</v>
          </cell>
          <cell r="BS236">
            <v>0</v>
          </cell>
          <cell r="BT236">
            <v>0</v>
          </cell>
          <cell r="BU236">
            <v>10</v>
          </cell>
        </row>
        <row r="237">
          <cell r="BP237">
            <v>580</v>
          </cell>
          <cell r="BQ237">
            <v>580</v>
          </cell>
          <cell r="BR237">
            <v>0</v>
          </cell>
          <cell r="BS237">
            <v>0</v>
          </cell>
          <cell r="BT237">
            <v>0</v>
          </cell>
          <cell r="BU237">
            <v>580</v>
          </cell>
        </row>
        <row r="238">
          <cell r="BP238">
            <v>35</v>
          </cell>
          <cell r="BQ238">
            <v>35</v>
          </cell>
          <cell r="BR238">
            <v>0</v>
          </cell>
          <cell r="BS238">
            <v>0</v>
          </cell>
          <cell r="BT238">
            <v>0</v>
          </cell>
          <cell r="BU238">
            <v>35</v>
          </cell>
        </row>
        <row r="239">
          <cell r="BP239">
            <v>14.8</v>
          </cell>
          <cell r="BQ239">
            <v>14.8</v>
          </cell>
          <cell r="BR239">
            <v>0</v>
          </cell>
          <cell r="BS239">
            <v>0</v>
          </cell>
          <cell r="BT239">
            <v>0</v>
          </cell>
          <cell r="BU239">
            <v>14.8</v>
          </cell>
        </row>
        <row r="240">
          <cell r="BP240">
            <v>20</v>
          </cell>
          <cell r="BQ240">
            <v>20</v>
          </cell>
          <cell r="BR240">
            <v>0</v>
          </cell>
          <cell r="BS240">
            <v>0</v>
          </cell>
          <cell r="BT240">
            <v>0</v>
          </cell>
          <cell r="BU240">
            <v>20</v>
          </cell>
        </row>
        <row r="241">
          <cell r="BP241">
            <v>346.48</v>
          </cell>
          <cell r="BQ241">
            <v>346.48</v>
          </cell>
          <cell r="BR241">
            <v>0</v>
          </cell>
          <cell r="BS241">
            <v>0</v>
          </cell>
          <cell r="BT241">
            <v>0</v>
          </cell>
          <cell r="BU241">
            <v>346.48</v>
          </cell>
        </row>
        <row r="242">
          <cell r="BP242">
            <v>10</v>
          </cell>
          <cell r="BQ242">
            <v>10</v>
          </cell>
          <cell r="BR242">
            <v>0</v>
          </cell>
          <cell r="BS242">
            <v>0</v>
          </cell>
          <cell r="BT242">
            <v>0</v>
          </cell>
          <cell r="BU242">
            <v>10</v>
          </cell>
        </row>
        <row r="243">
          <cell r="BP243">
            <v>10</v>
          </cell>
          <cell r="BQ243">
            <v>10</v>
          </cell>
          <cell r="BR243">
            <v>0</v>
          </cell>
          <cell r="BS243">
            <v>0</v>
          </cell>
          <cell r="BT243">
            <v>0</v>
          </cell>
          <cell r="BU243">
            <v>10</v>
          </cell>
        </row>
        <row r="244">
          <cell r="BP244">
            <v>453018.43</v>
          </cell>
          <cell r="BQ244">
            <v>453018.43</v>
          </cell>
          <cell r="BR244">
            <v>0</v>
          </cell>
          <cell r="BS244">
            <v>0</v>
          </cell>
          <cell r="BT244">
            <v>0</v>
          </cell>
          <cell r="BU244">
            <v>453018.43</v>
          </cell>
        </row>
        <row r="245">
          <cell r="BP245">
            <v>0.77</v>
          </cell>
          <cell r="BQ245">
            <v>0.77</v>
          </cell>
          <cell r="BR245">
            <v>0</v>
          </cell>
          <cell r="BS245">
            <v>0</v>
          </cell>
          <cell r="BT245">
            <v>0</v>
          </cell>
          <cell r="BU245">
            <v>0.77</v>
          </cell>
        </row>
        <row r="246">
          <cell r="BP246">
            <v>233438.65</v>
          </cell>
          <cell r="BQ246">
            <v>233438.65</v>
          </cell>
          <cell r="BR246">
            <v>0</v>
          </cell>
          <cell r="BS246">
            <v>0</v>
          </cell>
          <cell r="BT246">
            <v>0</v>
          </cell>
          <cell r="BU246">
            <v>233438.65</v>
          </cell>
        </row>
        <row r="247">
          <cell r="BP247">
            <v>116.89</v>
          </cell>
          <cell r="BQ247">
            <v>116.89</v>
          </cell>
          <cell r="BR247">
            <v>0</v>
          </cell>
          <cell r="BS247">
            <v>0</v>
          </cell>
          <cell r="BT247">
            <v>0</v>
          </cell>
          <cell r="BU247">
            <v>116.89</v>
          </cell>
        </row>
        <row r="248">
          <cell r="BP248">
            <v>14190.25</v>
          </cell>
          <cell r="BQ248">
            <v>14190.25</v>
          </cell>
          <cell r="BR248">
            <v>0</v>
          </cell>
          <cell r="BS248">
            <v>0</v>
          </cell>
          <cell r="BT248">
            <v>0</v>
          </cell>
          <cell r="BU248">
            <v>13570.136075</v>
          </cell>
        </row>
        <row r="249">
          <cell r="BP249">
            <v>7176</v>
          </cell>
          <cell r="BQ249">
            <v>7176</v>
          </cell>
          <cell r="BR249">
            <v>0</v>
          </cell>
          <cell r="BS249">
            <v>0</v>
          </cell>
          <cell r="BT249">
            <v>0</v>
          </cell>
          <cell r="BU249">
            <v>7007.3639999999996</v>
          </cell>
        </row>
        <row r="250">
          <cell r="BP250">
            <v>7.18</v>
          </cell>
          <cell r="BQ250">
            <v>7.18</v>
          </cell>
          <cell r="BR250">
            <v>0</v>
          </cell>
          <cell r="BS250">
            <v>0</v>
          </cell>
          <cell r="BT250">
            <v>0</v>
          </cell>
          <cell r="BU250">
            <v>7.0112699999999997</v>
          </cell>
        </row>
        <row r="251">
          <cell r="BP251">
            <v>287000</v>
          </cell>
          <cell r="BQ251">
            <v>287000</v>
          </cell>
          <cell r="BR251">
            <v>0</v>
          </cell>
          <cell r="BS251">
            <v>0</v>
          </cell>
          <cell r="BT251">
            <v>0</v>
          </cell>
          <cell r="BU251">
            <v>280255.5</v>
          </cell>
        </row>
        <row r="252">
          <cell r="BP252">
            <v>124353.65</v>
          </cell>
          <cell r="BQ252">
            <v>124353.65</v>
          </cell>
          <cell r="BR252">
            <v>0</v>
          </cell>
          <cell r="BS252">
            <v>0</v>
          </cell>
          <cell r="BT252">
            <v>0</v>
          </cell>
          <cell r="BU252">
            <v>124353.65</v>
          </cell>
        </row>
        <row r="253">
          <cell r="BP253">
            <v>0.72</v>
          </cell>
          <cell r="BQ253">
            <v>0.72</v>
          </cell>
          <cell r="BR253">
            <v>0</v>
          </cell>
          <cell r="BS253">
            <v>0</v>
          </cell>
          <cell r="BT253">
            <v>0</v>
          </cell>
          <cell r="BU253">
            <v>0.72</v>
          </cell>
        </row>
        <row r="254">
          <cell r="BP254">
            <v>74405.61</v>
          </cell>
          <cell r="BQ254">
            <v>74405.61</v>
          </cell>
          <cell r="BR254">
            <v>3720.28</v>
          </cell>
          <cell r="BS254">
            <v>0</v>
          </cell>
          <cell r="BT254">
            <v>0</v>
          </cell>
          <cell r="BU254">
            <v>69936.065501999998</v>
          </cell>
        </row>
        <row r="255">
          <cell r="BP255">
            <v>23365.43</v>
          </cell>
          <cell r="BQ255">
            <v>23365.43</v>
          </cell>
          <cell r="BR255">
            <v>1168.27</v>
          </cell>
          <cell r="BS255">
            <v>0</v>
          </cell>
          <cell r="BT255">
            <v>0</v>
          </cell>
          <cell r="BU255">
            <v>21961.870104000001</v>
          </cell>
        </row>
        <row r="256">
          <cell r="BP256">
            <v>1619.28</v>
          </cell>
          <cell r="BQ256">
            <v>1619.28</v>
          </cell>
          <cell r="BR256">
            <v>0</v>
          </cell>
          <cell r="BS256">
            <v>0</v>
          </cell>
          <cell r="BT256">
            <v>0</v>
          </cell>
          <cell r="BU256">
            <v>1606.6496159999999</v>
          </cell>
        </row>
        <row r="257">
          <cell r="BP257">
            <v>1619.28</v>
          </cell>
          <cell r="BQ257">
            <v>1619.28</v>
          </cell>
          <cell r="BR257">
            <v>0</v>
          </cell>
          <cell r="BS257">
            <v>0</v>
          </cell>
          <cell r="BT257">
            <v>0</v>
          </cell>
          <cell r="BU257">
            <v>1606.6496159999999</v>
          </cell>
        </row>
        <row r="258">
          <cell r="BP258">
            <v>1082.9000000000001</v>
          </cell>
          <cell r="BQ258">
            <v>1082.9000000000001</v>
          </cell>
          <cell r="BR258">
            <v>0</v>
          </cell>
          <cell r="BS258">
            <v>0</v>
          </cell>
          <cell r="BT258">
            <v>0</v>
          </cell>
          <cell r="BU258">
            <v>1082.9000000000001</v>
          </cell>
        </row>
        <row r="259">
          <cell r="BP259">
            <v>29260.35</v>
          </cell>
          <cell r="BQ259">
            <v>29260.35</v>
          </cell>
          <cell r="BR259">
            <v>0</v>
          </cell>
          <cell r="BS259">
            <v>0</v>
          </cell>
          <cell r="BT259">
            <v>0</v>
          </cell>
          <cell r="BU259">
            <v>29260.35</v>
          </cell>
        </row>
        <row r="260">
          <cell r="BP260">
            <v>2323.6</v>
          </cell>
          <cell r="BQ260">
            <v>2323.6</v>
          </cell>
          <cell r="BR260">
            <v>0</v>
          </cell>
          <cell r="BS260">
            <v>0</v>
          </cell>
          <cell r="BT260">
            <v>0</v>
          </cell>
          <cell r="BU260">
            <v>2323.6</v>
          </cell>
        </row>
        <row r="261">
          <cell r="BP261">
            <v>1451.83</v>
          </cell>
          <cell r="BQ261">
            <v>1451.83</v>
          </cell>
          <cell r="BR261">
            <v>0</v>
          </cell>
          <cell r="BS261">
            <v>0</v>
          </cell>
          <cell r="BT261">
            <v>0</v>
          </cell>
          <cell r="BU261">
            <v>1451.83</v>
          </cell>
        </row>
        <row r="262">
          <cell r="BP262">
            <v>0.19</v>
          </cell>
          <cell r="BQ262">
            <v>0.19</v>
          </cell>
          <cell r="BR262">
            <v>0</v>
          </cell>
          <cell r="BS262">
            <v>0</v>
          </cell>
          <cell r="BT262">
            <v>0</v>
          </cell>
          <cell r="BU262">
            <v>0.19</v>
          </cell>
        </row>
        <row r="263">
          <cell r="BP263">
            <v>0.46</v>
          </cell>
          <cell r="BQ263">
            <v>0.46</v>
          </cell>
          <cell r="BR263">
            <v>0</v>
          </cell>
          <cell r="BS263">
            <v>0</v>
          </cell>
          <cell r="BT263">
            <v>0</v>
          </cell>
          <cell r="BU263">
            <v>0.46</v>
          </cell>
        </row>
        <row r="264">
          <cell r="BP264">
            <v>0.11</v>
          </cell>
          <cell r="BQ264">
            <v>0.11</v>
          </cell>
          <cell r="BR264">
            <v>0</v>
          </cell>
          <cell r="BS264">
            <v>0</v>
          </cell>
          <cell r="BT264">
            <v>0</v>
          </cell>
          <cell r="BU264">
            <v>0.11</v>
          </cell>
        </row>
        <row r="265">
          <cell r="BP265">
            <v>0.03</v>
          </cell>
          <cell r="BQ265">
            <v>0.03</v>
          </cell>
          <cell r="BR265">
            <v>0</v>
          </cell>
          <cell r="BS265">
            <v>0</v>
          </cell>
          <cell r="BT265">
            <v>0</v>
          </cell>
          <cell r="BU265">
            <v>0.03</v>
          </cell>
        </row>
        <row r="266">
          <cell r="BP266">
            <v>27039.23</v>
          </cell>
          <cell r="BQ266">
            <v>27039.23</v>
          </cell>
          <cell r="BR266">
            <v>0</v>
          </cell>
          <cell r="BS266">
            <v>0</v>
          </cell>
          <cell r="BT266">
            <v>0</v>
          </cell>
          <cell r="BU266">
            <v>27039.23</v>
          </cell>
        </row>
        <row r="267">
          <cell r="BP267">
            <v>167031.26999999999</v>
          </cell>
          <cell r="BQ267">
            <v>167031.26999999999</v>
          </cell>
          <cell r="BR267">
            <v>0</v>
          </cell>
          <cell r="BS267">
            <v>0</v>
          </cell>
          <cell r="BT267">
            <v>0</v>
          </cell>
          <cell r="BU267">
            <v>167031.26999999999</v>
          </cell>
        </row>
        <row r="268">
          <cell r="BP268">
            <v>7.13</v>
          </cell>
          <cell r="BQ268">
            <v>7.13</v>
          </cell>
          <cell r="BR268">
            <v>0</v>
          </cell>
          <cell r="BS268">
            <v>0</v>
          </cell>
          <cell r="BT268">
            <v>0</v>
          </cell>
          <cell r="BU268">
            <v>7.13</v>
          </cell>
        </row>
        <row r="269">
          <cell r="BP269">
            <v>128.88999999999999</v>
          </cell>
          <cell r="BQ269">
            <v>128.88999999999999</v>
          </cell>
          <cell r="BR269">
            <v>0</v>
          </cell>
          <cell r="BS269">
            <v>0</v>
          </cell>
          <cell r="BT269">
            <v>0</v>
          </cell>
          <cell r="BU269">
            <v>128.88999999999999</v>
          </cell>
        </row>
        <row r="270">
          <cell r="BP270">
            <v>5150.3900000000003</v>
          </cell>
          <cell r="BQ270">
            <v>5150.3900000000003</v>
          </cell>
          <cell r="BR270">
            <v>0</v>
          </cell>
          <cell r="BS270">
            <v>0</v>
          </cell>
          <cell r="BT270">
            <v>0</v>
          </cell>
          <cell r="BU270">
            <v>5150.3900000000003</v>
          </cell>
        </row>
        <row r="271">
          <cell r="BP271">
            <v>219781.14</v>
          </cell>
          <cell r="BQ271">
            <v>219781.14</v>
          </cell>
          <cell r="BR271">
            <v>10989.06</v>
          </cell>
          <cell r="BS271">
            <v>0</v>
          </cell>
          <cell r="BT271">
            <v>0</v>
          </cell>
          <cell r="BU271">
            <v>208792.08</v>
          </cell>
        </row>
        <row r="272">
          <cell r="BP272">
            <v>24429.73</v>
          </cell>
          <cell r="BQ272">
            <v>24429.73</v>
          </cell>
          <cell r="BR272">
            <v>1221.49</v>
          </cell>
          <cell r="BS272">
            <v>0</v>
          </cell>
          <cell r="BT272">
            <v>0</v>
          </cell>
          <cell r="BU272">
            <v>23208.240000000002</v>
          </cell>
        </row>
        <row r="273">
          <cell r="BP273">
            <v>4753.3500000000004</v>
          </cell>
          <cell r="BQ273">
            <v>4753.3500000000004</v>
          </cell>
          <cell r="BR273">
            <v>237.67</v>
          </cell>
          <cell r="BS273">
            <v>0</v>
          </cell>
          <cell r="BT273">
            <v>0</v>
          </cell>
          <cell r="BU273">
            <v>4515.68</v>
          </cell>
        </row>
        <row r="274">
          <cell r="BP274">
            <v>11617.72</v>
          </cell>
          <cell r="BQ274">
            <v>11617.72</v>
          </cell>
          <cell r="BR274">
            <v>580.89</v>
          </cell>
          <cell r="BS274">
            <v>0</v>
          </cell>
          <cell r="BT274">
            <v>0</v>
          </cell>
          <cell r="BU274">
            <v>11036.83</v>
          </cell>
        </row>
        <row r="275">
          <cell r="BP275">
            <v>0.06</v>
          </cell>
          <cell r="BQ275">
            <v>0.06</v>
          </cell>
          <cell r="BR275">
            <v>0</v>
          </cell>
          <cell r="BS275">
            <v>0</v>
          </cell>
          <cell r="BT275">
            <v>0</v>
          </cell>
          <cell r="BU275">
            <v>0.06</v>
          </cell>
        </row>
        <row r="276">
          <cell r="BP276">
            <v>403.23</v>
          </cell>
          <cell r="BQ276">
            <v>403.23</v>
          </cell>
          <cell r="BR276">
            <v>0</v>
          </cell>
          <cell r="BS276">
            <v>0</v>
          </cell>
          <cell r="BT276">
            <v>0</v>
          </cell>
          <cell r="BU276">
            <v>403.23</v>
          </cell>
        </row>
        <row r="277">
          <cell r="BP277">
            <v>0.02</v>
          </cell>
          <cell r="BQ277">
            <v>0.02</v>
          </cell>
          <cell r="BR277">
            <v>0</v>
          </cell>
          <cell r="BS277">
            <v>0</v>
          </cell>
          <cell r="BT277">
            <v>0</v>
          </cell>
          <cell r="BU277">
            <v>0.02</v>
          </cell>
        </row>
        <row r="278">
          <cell r="BP278">
            <v>0.09</v>
          </cell>
          <cell r="BQ278">
            <v>0.09</v>
          </cell>
          <cell r="BR278">
            <v>0</v>
          </cell>
          <cell r="BS278">
            <v>0</v>
          </cell>
          <cell r="BT278">
            <v>0</v>
          </cell>
          <cell r="BU278">
            <v>0.09</v>
          </cell>
        </row>
        <row r="279">
          <cell r="BP279">
            <v>19.75</v>
          </cell>
          <cell r="BQ279">
            <v>19.75</v>
          </cell>
          <cell r="BR279">
            <v>0</v>
          </cell>
          <cell r="BS279">
            <v>0</v>
          </cell>
          <cell r="BT279">
            <v>0</v>
          </cell>
          <cell r="BU279">
            <v>19.75</v>
          </cell>
        </row>
        <row r="280">
          <cell r="BP280">
            <v>32.26</v>
          </cell>
          <cell r="BQ280">
            <v>32.26</v>
          </cell>
          <cell r="BR280">
            <v>0</v>
          </cell>
          <cell r="BS280">
            <v>0</v>
          </cell>
          <cell r="BT280">
            <v>0</v>
          </cell>
          <cell r="BU280">
            <v>32.26</v>
          </cell>
        </row>
        <row r="281">
          <cell r="BP281">
            <v>64.42</v>
          </cell>
          <cell r="BQ281">
            <v>64.42</v>
          </cell>
          <cell r="BR281">
            <v>0</v>
          </cell>
          <cell r="BS281">
            <v>0</v>
          </cell>
          <cell r="BT281">
            <v>0</v>
          </cell>
          <cell r="BU281">
            <v>64.42</v>
          </cell>
        </row>
        <row r="282">
          <cell r="BP282">
            <v>467.74</v>
          </cell>
          <cell r="BQ282">
            <v>467.74</v>
          </cell>
          <cell r="BR282">
            <v>0</v>
          </cell>
          <cell r="BS282">
            <v>0</v>
          </cell>
          <cell r="BT282">
            <v>0</v>
          </cell>
          <cell r="BU282">
            <v>467.74</v>
          </cell>
        </row>
        <row r="283">
          <cell r="BP283">
            <v>1122.58</v>
          </cell>
          <cell r="BQ283">
            <v>1122.58</v>
          </cell>
          <cell r="BR283">
            <v>0</v>
          </cell>
          <cell r="BS283">
            <v>0</v>
          </cell>
          <cell r="BT283">
            <v>0</v>
          </cell>
          <cell r="BU283">
            <v>1122.58</v>
          </cell>
        </row>
        <row r="284">
          <cell r="BP284">
            <v>19924.66</v>
          </cell>
          <cell r="BQ284">
            <v>19924.66</v>
          </cell>
          <cell r="BR284">
            <v>0</v>
          </cell>
          <cell r="BS284">
            <v>0</v>
          </cell>
          <cell r="BT284">
            <v>0</v>
          </cell>
          <cell r="BU284">
            <v>19924.66</v>
          </cell>
        </row>
        <row r="285">
          <cell r="BP285">
            <v>670.32</v>
          </cell>
          <cell r="BQ285">
            <v>670.32</v>
          </cell>
          <cell r="BR285">
            <v>0</v>
          </cell>
          <cell r="BS285">
            <v>0</v>
          </cell>
          <cell r="BT285">
            <v>0</v>
          </cell>
          <cell r="BU285">
            <v>670.32</v>
          </cell>
        </row>
        <row r="286">
          <cell r="BP286">
            <v>0.02</v>
          </cell>
          <cell r="BQ286">
            <v>0.02</v>
          </cell>
          <cell r="BR286">
            <v>0</v>
          </cell>
          <cell r="BS286">
            <v>0</v>
          </cell>
          <cell r="BT286">
            <v>0</v>
          </cell>
          <cell r="BU286">
            <v>0.02</v>
          </cell>
        </row>
        <row r="287">
          <cell r="BP287">
            <v>392.04</v>
          </cell>
          <cell r="BQ287">
            <v>392.04</v>
          </cell>
          <cell r="BR287">
            <v>0</v>
          </cell>
          <cell r="BS287">
            <v>0</v>
          </cell>
          <cell r="BT287">
            <v>0</v>
          </cell>
          <cell r="BU287">
            <v>392.04</v>
          </cell>
        </row>
        <row r="288">
          <cell r="BP288">
            <v>3341.9</v>
          </cell>
          <cell r="BQ288">
            <v>3341.9</v>
          </cell>
          <cell r="BR288">
            <v>0</v>
          </cell>
          <cell r="BS288">
            <v>0</v>
          </cell>
          <cell r="BT288">
            <v>0</v>
          </cell>
          <cell r="BU288">
            <v>3341.9</v>
          </cell>
        </row>
        <row r="289">
          <cell r="BP289">
            <v>5033.1499999999996</v>
          </cell>
          <cell r="BQ289">
            <v>5033.1499999999996</v>
          </cell>
          <cell r="BR289">
            <v>251.66</v>
          </cell>
          <cell r="BS289">
            <v>0</v>
          </cell>
          <cell r="BT289">
            <v>0</v>
          </cell>
          <cell r="BU289">
            <v>4781.49</v>
          </cell>
        </row>
        <row r="290">
          <cell r="BP290">
            <v>18722.93</v>
          </cell>
          <cell r="BQ290">
            <v>18722.93</v>
          </cell>
          <cell r="BR290">
            <v>936.15</v>
          </cell>
          <cell r="BS290">
            <v>0</v>
          </cell>
          <cell r="BT290">
            <v>0</v>
          </cell>
          <cell r="BU290">
            <v>17786.78</v>
          </cell>
        </row>
        <row r="291">
          <cell r="BP291">
            <v>79600.44</v>
          </cell>
          <cell r="BQ291">
            <v>79600.44</v>
          </cell>
          <cell r="BR291">
            <v>3980.02</v>
          </cell>
          <cell r="BS291">
            <v>0</v>
          </cell>
          <cell r="BT291">
            <v>0</v>
          </cell>
          <cell r="BU291">
            <v>75620.42</v>
          </cell>
        </row>
        <row r="292">
          <cell r="BP292">
            <v>41558.51</v>
          </cell>
          <cell r="BQ292">
            <v>41558.51</v>
          </cell>
          <cell r="BR292">
            <v>2077.9299999999998</v>
          </cell>
          <cell r="BS292">
            <v>0</v>
          </cell>
          <cell r="BT292">
            <v>0</v>
          </cell>
          <cell r="BU292">
            <v>39480.58</v>
          </cell>
        </row>
        <row r="293">
          <cell r="BP293">
            <v>98765.23</v>
          </cell>
          <cell r="BQ293">
            <v>98765.23</v>
          </cell>
          <cell r="BR293">
            <v>4938.26</v>
          </cell>
          <cell r="BS293">
            <v>0</v>
          </cell>
          <cell r="BT293">
            <v>0</v>
          </cell>
          <cell r="BU293">
            <v>93826.97</v>
          </cell>
        </row>
        <row r="294">
          <cell r="BP294">
            <v>2043.96</v>
          </cell>
          <cell r="BQ294">
            <v>2043.96</v>
          </cell>
          <cell r="BR294">
            <v>102.2</v>
          </cell>
          <cell r="BS294">
            <v>0</v>
          </cell>
          <cell r="BT294">
            <v>0</v>
          </cell>
          <cell r="BU294">
            <v>1941.76</v>
          </cell>
        </row>
        <row r="295">
          <cell r="BP295">
            <v>194047.8</v>
          </cell>
          <cell r="BQ295">
            <v>194047.8</v>
          </cell>
          <cell r="BR295">
            <v>9702.39</v>
          </cell>
          <cell r="BS295">
            <v>0</v>
          </cell>
          <cell r="BT295">
            <v>0</v>
          </cell>
          <cell r="BU295">
            <v>184345.41</v>
          </cell>
        </row>
        <row r="296">
          <cell r="BP296">
            <v>7504.91</v>
          </cell>
          <cell r="BQ296">
            <v>7504.91</v>
          </cell>
          <cell r="BR296">
            <v>375.25</v>
          </cell>
          <cell r="BS296">
            <v>0</v>
          </cell>
          <cell r="BT296">
            <v>0</v>
          </cell>
          <cell r="BU296">
            <v>7129.66</v>
          </cell>
        </row>
        <row r="297">
          <cell r="BP297">
            <v>75.44</v>
          </cell>
          <cell r="BQ297">
            <v>75.44</v>
          </cell>
          <cell r="BR297">
            <v>0</v>
          </cell>
          <cell r="BS297">
            <v>0</v>
          </cell>
          <cell r="BT297">
            <v>0</v>
          </cell>
          <cell r="BU297">
            <v>75.44</v>
          </cell>
        </row>
        <row r="298">
          <cell r="BP298">
            <v>45.18</v>
          </cell>
          <cell r="BQ298">
            <v>45.18</v>
          </cell>
          <cell r="BR298">
            <v>0</v>
          </cell>
          <cell r="BS298">
            <v>0</v>
          </cell>
          <cell r="BT298">
            <v>0</v>
          </cell>
          <cell r="BU298">
            <v>45.18</v>
          </cell>
        </row>
        <row r="299">
          <cell r="BP299">
            <v>0.45</v>
          </cell>
          <cell r="BQ299">
            <v>0.45</v>
          </cell>
          <cell r="BR299">
            <v>0</v>
          </cell>
          <cell r="BS299">
            <v>0</v>
          </cell>
          <cell r="BT299">
            <v>0</v>
          </cell>
          <cell r="BU299">
            <v>0.45</v>
          </cell>
        </row>
        <row r="300">
          <cell r="BP300">
            <v>0.41</v>
          </cell>
          <cell r="BQ300">
            <v>0.41</v>
          </cell>
          <cell r="BR300">
            <v>0</v>
          </cell>
          <cell r="BS300">
            <v>0</v>
          </cell>
          <cell r="BT300">
            <v>0</v>
          </cell>
          <cell r="BU300">
            <v>0.41</v>
          </cell>
        </row>
        <row r="301">
          <cell r="BP301">
            <v>9.23</v>
          </cell>
          <cell r="BQ301">
            <v>9.23</v>
          </cell>
          <cell r="BR301">
            <v>0</v>
          </cell>
          <cell r="BS301">
            <v>0</v>
          </cell>
          <cell r="BT301">
            <v>0</v>
          </cell>
          <cell r="BU301">
            <v>9.23</v>
          </cell>
        </row>
        <row r="302">
          <cell r="BP302">
            <v>0.12</v>
          </cell>
          <cell r="BQ302">
            <v>0.12</v>
          </cell>
          <cell r="BR302">
            <v>0</v>
          </cell>
          <cell r="BS302">
            <v>0</v>
          </cell>
          <cell r="BT302">
            <v>0</v>
          </cell>
          <cell r="BU302">
            <v>0.12</v>
          </cell>
        </row>
        <row r="303">
          <cell r="BP303">
            <v>39.200000000000003</v>
          </cell>
          <cell r="BQ303">
            <v>39.200000000000003</v>
          </cell>
          <cell r="BR303">
            <v>0</v>
          </cell>
          <cell r="BS303">
            <v>0</v>
          </cell>
          <cell r="BT303">
            <v>0</v>
          </cell>
          <cell r="BU303">
            <v>39.200000000000003</v>
          </cell>
        </row>
        <row r="304">
          <cell r="BP304">
            <v>87.5</v>
          </cell>
          <cell r="BQ304">
            <v>87.5</v>
          </cell>
          <cell r="BR304">
            <v>0</v>
          </cell>
          <cell r="BS304">
            <v>0</v>
          </cell>
          <cell r="BT304">
            <v>0</v>
          </cell>
          <cell r="BU304">
            <v>87.5</v>
          </cell>
        </row>
        <row r="305">
          <cell r="BP305">
            <v>20</v>
          </cell>
          <cell r="BQ305">
            <v>20</v>
          </cell>
          <cell r="BR305">
            <v>0</v>
          </cell>
          <cell r="BS305">
            <v>0</v>
          </cell>
          <cell r="BT305">
            <v>0</v>
          </cell>
          <cell r="BU305">
            <v>20</v>
          </cell>
        </row>
        <row r="306">
          <cell r="BP306">
            <v>78</v>
          </cell>
          <cell r="BQ306">
            <v>78</v>
          </cell>
          <cell r="BR306">
            <v>0</v>
          </cell>
          <cell r="BS306">
            <v>0</v>
          </cell>
          <cell r="BT306">
            <v>0</v>
          </cell>
          <cell r="BU306">
            <v>78</v>
          </cell>
        </row>
        <row r="307">
          <cell r="BP307">
            <v>475.4</v>
          </cell>
          <cell r="BQ307">
            <v>475.4</v>
          </cell>
          <cell r="BR307">
            <v>0</v>
          </cell>
          <cell r="BS307">
            <v>0</v>
          </cell>
          <cell r="BT307">
            <v>0</v>
          </cell>
          <cell r="BU307">
            <v>475.4</v>
          </cell>
        </row>
        <row r="308">
          <cell r="BP308">
            <v>40</v>
          </cell>
          <cell r="BQ308">
            <v>40</v>
          </cell>
          <cell r="BR308">
            <v>0</v>
          </cell>
          <cell r="BS308">
            <v>0</v>
          </cell>
          <cell r="BT308">
            <v>0</v>
          </cell>
          <cell r="BU308">
            <v>40</v>
          </cell>
        </row>
        <row r="309">
          <cell r="BP309">
            <v>80</v>
          </cell>
          <cell r="BQ309">
            <v>80</v>
          </cell>
          <cell r="BR309">
            <v>0</v>
          </cell>
          <cell r="BS309">
            <v>0</v>
          </cell>
          <cell r="BT309">
            <v>0</v>
          </cell>
          <cell r="BU309">
            <v>80</v>
          </cell>
        </row>
        <row r="310">
          <cell r="BP310">
            <v>10</v>
          </cell>
          <cell r="BQ310">
            <v>10</v>
          </cell>
          <cell r="BR310">
            <v>0</v>
          </cell>
          <cell r="BS310">
            <v>0</v>
          </cell>
          <cell r="BT310">
            <v>0</v>
          </cell>
          <cell r="BU310">
            <v>10</v>
          </cell>
        </row>
        <row r="311">
          <cell r="BP311">
            <v>30</v>
          </cell>
          <cell r="BQ311">
            <v>30</v>
          </cell>
          <cell r="BR311">
            <v>0</v>
          </cell>
          <cell r="BS311">
            <v>0</v>
          </cell>
          <cell r="BT311">
            <v>0</v>
          </cell>
          <cell r="BU311">
            <v>30</v>
          </cell>
        </row>
        <row r="312">
          <cell r="BP312">
            <v>438</v>
          </cell>
          <cell r="BQ312">
            <v>438</v>
          </cell>
          <cell r="BR312">
            <v>0</v>
          </cell>
          <cell r="BS312">
            <v>0</v>
          </cell>
          <cell r="BT312">
            <v>0</v>
          </cell>
          <cell r="BU312">
            <v>438</v>
          </cell>
        </row>
        <row r="313">
          <cell r="BP313">
            <v>10</v>
          </cell>
          <cell r="BQ313">
            <v>10</v>
          </cell>
          <cell r="BR313">
            <v>0</v>
          </cell>
          <cell r="BS313">
            <v>0</v>
          </cell>
          <cell r="BT313">
            <v>0</v>
          </cell>
          <cell r="BU313">
            <v>10</v>
          </cell>
        </row>
        <row r="314">
          <cell r="BP314">
            <v>450</v>
          </cell>
          <cell r="BQ314">
            <v>450</v>
          </cell>
          <cell r="BR314">
            <v>0</v>
          </cell>
          <cell r="BS314">
            <v>0</v>
          </cell>
          <cell r="BT314">
            <v>0</v>
          </cell>
          <cell r="BU314">
            <v>450</v>
          </cell>
        </row>
        <row r="315">
          <cell r="BP315">
            <v>53.3</v>
          </cell>
          <cell r="BQ315">
            <v>53.3</v>
          </cell>
          <cell r="BR315">
            <v>0</v>
          </cell>
          <cell r="BS315">
            <v>0</v>
          </cell>
          <cell r="BT315">
            <v>0</v>
          </cell>
          <cell r="BU315">
            <v>53.3</v>
          </cell>
        </row>
        <row r="316">
          <cell r="BP316">
            <v>51.5</v>
          </cell>
          <cell r="BQ316">
            <v>51.5</v>
          </cell>
          <cell r="BR316">
            <v>0</v>
          </cell>
          <cell r="BS316">
            <v>0</v>
          </cell>
          <cell r="BT316">
            <v>0</v>
          </cell>
          <cell r="BU316">
            <v>51.5</v>
          </cell>
        </row>
        <row r="317">
          <cell r="BP317">
            <v>20</v>
          </cell>
          <cell r="BQ317">
            <v>20</v>
          </cell>
          <cell r="BR317">
            <v>0</v>
          </cell>
          <cell r="BS317">
            <v>0</v>
          </cell>
          <cell r="BT317">
            <v>0</v>
          </cell>
          <cell r="BU317">
            <v>20</v>
          </cell>
        </row>
        <row r="318">
          <cell r="BP318">
            <v>30</v>
          </cell>
          <cell r="BQ318">
            <v>30</v>
          </cell>
          <cell r="BR318">
            <v>0</v>
          </cell>
          <cell r="BS318">
            <v>0</v>
          </cell>
          <cell r="BT318">
            <v>0</v>
          </cell>
          <cell r="BU318">
            <v>30</v>
          </cell>
        </row>
        <row r="319">
          <cell r="BP319">
            <v>10</v>
          </cell>
          <cell r="BQ319">
            <v>10</v>
          </cell>
          <cell r="BR319">
            <v>0</v>
          </cell>
          <cell r="BS319">
            <v>0</v>
          </cell>
          <cell r="BT319">
            <v>0</v>
          </cell>
          <cell r="BU319">
            <v>10</v>
          </cell>
        </row>
        <row r="320">
          <cell r="BP320">
            <v>1.1599999999999999</v>
          </cell>
          <cell r="BQ320">
            <v>1.1599999999999999</v>
          </cell>
          <cell r="BR320">
            <v>0</v>
          </cell>
          <cell r="BS320">
            <v>0</v>
          </cell>
          <cell r="BT320">
            <v>0</v>
          </cell>
          <cell r="BU320">
            <v>1.1599999999999999</v>
          </cell>
        </row>
        <row r="321">
          <cell r="BP321">
            <v>5.79</v>
          </cell>
          <cell r="BQ321">
            <v>5.79</v>
          </cell>
          <cell r="BR321">
            <v>0</v>
          </cell>
          <cell r="BS321">
            <v>0</v>
          </cell>
          <cell r="BT321">
            <v>0</v>
          </cell>
          <cell r="BU321">
            <v>5.79</v>
          </cell>
        </row>
        <row r="322">
          <cell r="BP322">
            <v>193.09</v>
          </cell>
          <cell r="BQ322">
            <v>193.09</v>
          </cell>
          <cell r="BR322">
            <v>0</v>
          </cell>
          <cell r="BS322">
            <v>0</v>
          </cell>
          <cell r="BT322">
            <v>0</v>
          </cell>
          <cell r="BU322">
            <v>193.09</v>
          </cell>
        </row>
        <row r="323">
          <cell r="BP323">
            <v>0.09</v>
          </cell>
          <cell r="BQ323">
            <v>0.09</v>
          </cell>
          <cell r="BR323">
            <v>0</v>
          </cell>
          <cell r="BS323">
            <v>0</v>
          </cell>
          <cell r="BT323">
            <v>0</v>
          </cell>
          <cell r="BU323">
            <v>8.6067000000000005E-2</v>
          </cell>
        </row>
        <row r="324">
          <cell r="BP324">
            <v>37924.550000000003</v>
          </cell>
          <cell r="BQ324">
            <v>37924.550000000003</v>
          </cell>
          <cell r="BR324">
            <v>0</v>
          </cell>
          <cell r="BS324">
            <v>0</v>
          </cell>
          <cell r="BT324">
            <v>0</v>
          </cell>
          <cell r="BU324">
            <v>37033.323075</v>
          </cell>
        </row>
        <row r="325">
          <cell r="BP325">
            <v>84000</v>
          </cell>
          <cell r="BQ325">
            <v>84000</v>
          </cell>
          <cell r="BR325">
            <v>0</v>
          </cell>
          <cell r="BS325">
            <v>0</v>
          </cell>
          <cell r="BT325">
            <v>0</v>
          </cell>
          <cell r="BU325">
            <v>82026</v>
          </cell>
        </row>
        <row r="326">
          <cell r="BP326">
            <v>3.64</v>
          </cell>
          <cell r="BQ326">
            <v>3.64</v>
          </cell>
          <cell r="BR326">
            <v>0</v>
          </cell>
          <cell r="BS326">
            <v>0</v>
          </cell>
          <cell r="BT326">
            <v>0</v>
          </cell>
          <cell r="BU326">
            <v>3.64</v>
          </cell>
        </row>
        <row r="327">
          <cell r="BP327">
            <v>0.41</v>
          </cell>
          <cell r="BQ327">
            <v>0.41</v>
          </cell>
          <cell r="BR327">
            <v>0</v>
          </cell>
          <cell r="BS327">
            <v>0</v>
          </cell>
          <cell r="BT327">
            <v>0</v>
          </cell>
          <cell r="BU327">
            <v>0.41</v>
          </cell>
        </row>
        <row r="328">
          <cell r="BP328">
            <v>2.5099999999999998</v>
          </cell>
          <cell r="BQ328">
            <v>2.5099999999999998</v>
          </cell>
          <cell r="BR328">
            <v>0</v>
          </cell>
          <cell r="BS328">
            <v>0</v>
          </cell>
          <cell r="BT328">
            <v>0</v>
          </cell>
          <cell r="BU328">
            <v>2.5099999999999998</v>
          </cell>
        </row>
        <row r="329">
          <cell r="BP329">
            <v>3.61</v>
          </cell>
          <cell r="BQ329">
            <v>3.61</v>
          </cell>
          <cell r="BR329">
            <v>0</v>
          </cell>
          <cell r="BS329">
            <v>0</v>
          </cell>
          <cell r="BT329">
            <v>0</v>
          </cell>
          <cell r="BU329">
            <v>3.61</v>
          </cell>
        </row>
        <row r="330">
          <cell r="BP330">
            <v>467.6</v>
          </cell>
          <cell r="BQ330">
            <v>467.6</v>
          </cell>
          <cell r="BR330">
            <v>23.38</v>
          </cell>
          <cell r="BS330">
            <v>0</v>
          </cell>
          <cell r="BT330">
            <v>0</v>
          </cell>
          <cell r="BU330">
            <v>439.51126799999997</v>
          </cell>
        </row>
        <row r="331">
          <cell r="BP331">
            <v>2524.25</v>
          </cell>
          <cell r="BQ331">
            <v>2524.25</v>
          </cell>
          <cell r="BR331">
            <v>126.21</v>
          </cell>
          <cell r="BS331">
            <v>0</v>
          </cell>
          <cell r="BT331">
            <v>0</v>
          </cell>
          <cell r="BU331">
            <v>2372.6207760000002</v>
          </cell>
        </row>
        <row r="332">
          <cell r="BP332">
            <v>1619.28</v>
          </cell>
          <cell r="BQ332">
            <v>1619.28</v>
          </cell>
          <cell r="BR332">
            <v>0</v>
          </cell>
          <cell r="BS332">
            <v>0</v>
          </cell>
          <cell r="BT332">
            <v>0</v>
          </cell>
          <cell r="BU332">
            <v>1606.6496159999999</v>
          </cell>
        </row>
        <row r="333">
          <cell r="BP333">
            <v>2192.06</v>
          </cell>
          <cell r="BQ333">
            <v>2192.06</v>
          </cell>
          <cell r="BR333">
            <v>0</v>
          </cell>
          <cell r="BS333">
            <v>0</v>
          </cell>
          <cell r="BT333">
            <v>0</v>
          </cell>
          <cell r="BU333">
            <v>2174.9619320000002</v>
          </cell>
        </row>
        <row r="334">
          <cell r="BP334">
            <v>1639.28</v>
          </cell>
          <cell r="BQ334">
            <v>1639.28</v>
          </cell>
          <cell r="BR334">
            <v>0</v>
          </cell>
          <cell r="BS334">
            <v>0</v>
          </cell>
          <cell r="BT334">
            <v>0</v>
          </cell>
          <cell r="BU334">
            <v>1626.493616</v>
          </cell>
        </row>
        <row r="335">
          <cell r="BP335">
            <v>1619.28</v>
          </cell>
          <cell r="BQ335">
            <v>1619.28</v>
          </cell>
          <cell r="BR335">
            <v>0</v>
          </cell>
          <cell r="BS335">
            <v>0</v>
          </cell>
          <cell r="BT335">
            <v>0</v>
          </cell>
          <cell r="BU335">
            <v>1606.6496159999999</v>
          </cell>
        </row>
        <row r="336">
          <cell r="BP336">
            <v>572.78</v>
          </cell>
          <cell r="BQ336">
            <v>572.78</v>
          </cell>
          <cell r="BR336">
            <v>0</v>
          </cell>
          <cell r="BS336">
            <v>0</v>
          </cell>
          <cell r="BT336">
            <v>0</v>
          </cell>
          <cell r="BU336">
            <v>568.31231600000001</v>
          </cell>
        </row>
        <row r="337">
          <cell r="BP337">
            <v>0.94</v>
          </cell>
          <cell r="BQ337">
            <v>0.94</v>
          </cell>
          <cell r="BR337">
            <v>0</v>
          </cell>
          <cell r="BS337">
            <v>0</v>
          </cell>
          <cell r="BT337">
            <v>0</v>
          </cell>
          <cell r="BU337">
            <v>0.94</v>
          </cell>
        </row>
        <row r="338">
          <cell r="BP338">
            <v>2.3199999999999998</v>
          </cell>
          <cell r="BQ338">
            <v>2.3199999999999998</v>
          </cell>
          <cell r="BR338">
            <v>0</v>
          </cell>
          <cell r="BS338">
            <v>0</v>
          </cell>
          <cell r="BT338">
            <v>0</v>
          </cell>
          <cell r="BU338">
            <v>2.3199999999999998</v>
          </cell>
        </row>
        <row r="339">
          <cell r="BP339">
            <v>77.45</v>
          </cell>
          <cell r="BQ339">
            <v>77.45</v>
          </cell>
          <cell r="BR339">
            <v>0</v>
          </cell>
          <cell r="BS339">
            <v>0</v>
          </cell>
          <cell r="BT339">
            <v>0</v>
          </cell>
          <cell r="BU339">
            <v>77.45</v>
          </cell>
        </row>
        <row r="340">
          <cell r="BP340">
            <v>1514.5</v>
          </cell>
          <cell r="BQ340">
            <v>1514.5</v>
          </cell>
          <cell r="BR340">
            <v>0</v>
          </cell>
          <cell r="BS340">
            <v>0</v>
          </cell>
          <cell r="BT340">
            <v>0</v>
          </cell>
          <cell r="BU340">
            <v>1514.5</v>
          </cell>
        </row>
        <row r="341">
          <cell r="BP341">
            <v>970.5</v>
          </cell>
          <cell r="BQ341">
            <v>970.5</v>
          </cell>
          <cell r="BR341">
            <v>0</v>
          </cell>
          <cell r="BS341">
            <v>0</v>
          </cell>
          <cell r="BT341">
            <v>0</v>
          </cell>
          <cell r="BU341">
            <v>970.5</v>
          </cell>
        </row>
        <row r="342">
          <cell r="BP342">
            <v>167.29</v>
          </cell>
          <cell r="BQ342">
            <v>167.29</v>
          </cell>
          <cell r="BR342">
            <v>0</v>
          </cell>
          <cell r="BS342">
            <v>0</v>
          </cell>
          <cell r="BT342">
            <v>0</v>
          </cell>
          <cell r="BU342">
            <v>167.29</v>
          </cell>
        </row>
        <row r="343">
          <cell r="BP343">
            <v>498.43</v>
          </cell>
          <cell r="BQ343">
            <v>498.43</v>
          </cell>
          <cell r="BR343">
            <v>0</v>
          </cell>
          <cell r="BS343">
            <v>0</v>
          </cell>
          <cell r="BT343">
            <v>0</v>
          </cell>
          <cell r="BU343">
            <v>498.43</v>
          </cell>
        </row>
        <row r="344">
          <cell r="BP344">
            <v>0.08</v>
          </cell>
          <cell r="BQ344">
            <v>0.08</v>
          </cell>
          <cell r="BR344">
            <v>0</v>
          </cell>
          <cell r="BS344">
            <v>0</v>
          </cell>
          <cell r="BT344">
            <v>0</v>
          </cell>
          <cell r="BU344">
            <v>0.08</v>
          </cell>
        </row>
        <row r="345">
          <cell r="BP345">
            <v>1044</v>
          </cell>
          <cell r="BQ345">
            <v>1044</v>
          </cell>
          <cell r="BR345">
            <v>0</v>
          </cell>
          <cell r="BS345">
            <v>0</v>
          </cell>
          <cell r="BT345">
            <v>0</v>
          </cell>
          <cell r="BU345">
            <v>1044</v>
          </cell>
        </row>
        <row r="346">
          <cell r="BP346">
            <v>66.290000000000006</v>
          </cell>
          <cell r="BQ346">
            <v>66.290000000000006</v>
          </cell>
          <cell r="BR346">
            <v>0</v>
          </cell>
          <cell r="BS346">
            <v>0</v>
          </cell>
          <cell r="BT346">
            <v>0</v>
          </cell>
          <cell r="BU346">
            <v>66.290000000000006</v>
          </cell>
        </row>
        <row r="347">
          <cell r="BP347">
            <v>1988.76</v>
          </cell>
          <cell r="BQ347">
            <v>1988.76</v>
          </cell>
          <cell r="BR347">
            <v>0</v>
          </cell>
          <cell r="BS347">
            <v>0</v>
          </cell>
          <cell r="BT347">
            <v>0</v>
          </cell>
          <cell r="BU347">
            <v>1988.76</v>
          </cell>
        </row>
        <row r="348">
          <cell r="BP348">
            <v>34</v>
          </cell>
          <cell r="BQ348">
            <v>34</v>
          </cell>
          <cell r="BR348">
            <v>0</v>
          </cell>
          <cell r="BS348">
            <v>0</v>
          </cell>
          <cell r="BT348">
            <v>0</v>
          </cell>
          <cell r="BU348">
            <v>34</v>
          </cell>
        </row>
        <row r="349">
          <cell r="BP349">
            <v>0.77</v>
          </cell>
          <cell r="BQ349">
            <v>0.77</v>
          </cell>
          <cell r="BR349">
            <v>0</v>
          </cell>
          <cell r="BS349">
            <v>0</v>
          </cell>
          <cell r="BT349">
            <v>0</v>
          </cell>
          <cell r="BU349">
            <v>0.77</v>
          </cell>
        </row>
        <row r="350">
          <cell r="BP350">
            <v>21355.69</v>
          </cell>
          <cell r="BQ350">
            <v>21355.69</v>
          </cell>
          <cell r="BR350">
            <v>1067.78</v>
          </cell>
          <cell r="BS350">
            <v>0</v>
          </cell>
          <cell r="BT350">
            <v>0</v>
          </cell>
          <cell r="BU350">
            <v>20287.91</v>
          </cell>
        </row>
        <row r="351">
          <cell r="BP351">
            <v>286504.76</v>
          </cell>
          <cell r="BQ351">
            <v>286504.76</v>
          </cell>
          <cell r="BR351">
            <v>14325.24</v>
          </cell>
          <cell r="BS351">
            <v>0</v>
          </cell>
          <cell r="BT351">
            <v>0</v>
          </cell>
          <cell r="BU351">
            <v>272179.52</v>
          </cell>
        </row>
        <row r="352">
          <cell r="BP352">
            <v>5494.53</v>
          </cell>
          <cell r="BQ352">
            <v>5494.53</v>
          </cell>
          <cell r="BR352">
            <v>274.73</v>
          </cell>
          <cell r="BS352">
            <v>0</v>
          </cell>
          <cell r="BT352">
            <v>0</v>
          </cell>
          <cell r="BU352">
            <v>5219.8</v>
          </cell>
        </row>
        <row r="353">
          <cell r="BP353">
            <v>344217.36</v>
          </cell>
          <cell r="BQ353">
            <v>344217.36</v>
          </cell>
          <cell r="BR353">
            <v>17210.87</v>
          </cell>
          <cell r="BS353">
            <v>0</v>
          </cell>
          <cell r="BT353">
            <v>0</v>
          </cell>
          <cell r="BU353">
            <v>327006.49</v>
          </cell>
        </row>
        <row r="354">
          <cell r="BP354">
            <v>2094.6799999999998</v>
          </cell>
          <cell r="BQ354">
            <v>2094.6799999999998</v>
          </cell>
          <cell r="BR354">
            <v>0</v>
          </cell>
          <cell r="BS354">
            <v>0</v>
          </cell>
          <cell r="BT354">
            <v>0</v>
          </cell>
          <cell r="BU354">
            <v>2094.6799999999998</v>
          </cell>
        </row>
        <row r="355">
          <cell r="BP355">
            <v>2.02</v>
          </cell>
          <cell r="BQ355">
            <v>2.02</v>
          </cell>
          <cell r="BR355">
            <v>0</v>
          </cell>
          <cell r="BS355">
            <v>0</v>
          </cell>
          <cell r="BT355">
            <v>0</v>
          </cell>
          <cell r="BU355">
            <v>2.02</v>
          </cell>
        </row>
        <row r="356">
          <cell r="BP356">
            <v>2094.6799999999998</v>
          </cell>
          <cell r="BQ356">
            <v>2094.6799999999998</v>
          </cell>
          <cell r="BR356">
            <v>0</v>
          </cell>
          <cell r="BS356">
            <v>0</v>
          </cell>
          <cell r="BT356">
            <v>0</v>
          </cell>
          <cell r="BU356">
            <v>2094.6799999999998</v>
          </cell>
        </row>
        <row r="357">
          <cell r="BP357">
            <v>3</v>
          </cell>
          <cell r="BQ357">
            <v>3</v>
          </cell>
          <cell r="BR357">
            <v>0</v>
          </cell>
          <cell r="BS357">
            <v>0</v>
          </cell>
          <cell r="BT357">
            <v>0</v>
          </cell>
          <cell r="BU357">
            <v>3</v>
          </cell>
        </row>
        <row r="358">
          <cell r="BP358">
            <v>500</v>
          </cell>
          <cell r="BQ358">
            <v>500</v>
          </cell>
          <cell r="BR358">
            <v>0</v>
          </cell>
          <cell r="BS358">
            <v>0</v>
          </cell>
          <cell r="BT358">
            <v>0</v>
          </cell>
          <cell r="BU358">
            <v>500</v>
          </cell>
        </row>
        <row r="359">
          <cell r="BP359">
            <v>0.3</v>
          </cell>
          <cell r="BQ359">
            <v>0.3</v>
          </cell>
          <cell r="BR359">
            <v>0</v>
          </cell>
          <cell r="BS359">
            <v>0</v>
          </cell>
          <cell r="BT359">
            <v>0</v>
          </cell>
          <cell r="BU359">
            <v>0.3</v>
          </cell>
        </row>
        <row r="360">
          <cell r="BP360">
            <v>100</v>
          </cell>
          <cell r="BQ360">
            <v>100</v>
          </cell>
          <cell r="BR360">
            <v>0</v>
          </cell>
          <cell r="BS360">
            <v>0</v>
          </cell>
          <cell r="BT360">
            <v>0</v>
          </cell>
          <cell r="BU360">
            <v>100</v>
          </cell>
        </row>
        <row r="361">
          <cell r="BP361">
            <v>19.53</v>
          </cell>
          <cell r="BQ361">
            <v>19.53</v>
          </cell>
          <cell r="BR361">
            <v>0</v>
          </cell>
          <cell r="BS361">
            <v>0</v>
          </cell>
          <cell r="BT361">
            <v>0</v>
          </cell>
          <cell r="BU361">
            <v>19.53</v>
          </cell>
        </row>
        <row r="362">
          <cell r="BP362">
            <v>2337.7199999999998</v>
          </cell>
          <cell r="BQ362">
            <v>2337.7199999999998</v>
          </cell>
          <cell r="BR362">
            <v>0</v>
          </cell>
          <cell r="BS362">
            <v>0</v>
          </cell>
          <cell r="BT362">
            <v>0</v>
          </cell>
          <cell r="BU362">
            <v>2337.7199999999998</v>
          </cell>
        </row>
        <row r="363">
          <cell r="BP363">
            <v>467.64</v>
          </cell>
          <cell r="BQ363">
            <v>467.64</v>
          </cell>
          <cell r="BR363">
            <v>0</v>
          </cell>
          <cell r="BS363">
            <v>0</v>
          </cell>
          <cell r="BT363">
            <v>0</v>
          </cell>
          <cell r="BU363">
            <v>467.64</v>
          </cell>
        </row>
        <row r="364">
          <cell r="BP364">
            <v>0.77</v>
          </cell>
          <cell r="BQ364">
            <v>0.77</v>
          </cell>
          <cell r="BR364">
            <v>0</v>
          </cell>
          <cell r="BS364">
            <v>0</v>
          </cell>
          <cell r="BT364">
            <v>0</v>
          </cell>
          <cell r="BU364">
            <v>0.77</v>
          </cell>
        </row>
        <row r="365">
          <cell r="BP365">
            <v>8.6300000000000008</v>
          </cell>
          <cell r="BQ365">
            <v>8.6300000000000008</v>
          </cell>
          <cell r="BR365">
            <v>0</v>
          </cell>
          <cell r="BS365">
            <v>0</v>
          </cell>
          <cell r="BT365">
            <v>0</v>
          </cell>
          <cell r="BU365">
            <v>8.6300000000000008</v>
          </cell>
        </row>
        <row r="366">
          <cell r="BP366">
            <v>11510.96</v>
          </cell>
          <cell r="BQ366">
            <v>11510.96</v>
          </cell>
          <cell r="BR366">
            <v>0</v>
          </cell>
          <cell r="BS366">
            <v>0</v>
          </cell>
          <cell r="BT366">
            <v>0</v>
          </cell>
          <cell r="BU366">
            <v>11510.96</v>
          </cell>
        </row>
        <row r="367">
          <cell r="BP367">
            <v>31.23</v>
          </cell>
          <cell r="BQ367">
            <v>31.23</v>
          </cell>
          <cell r="BR367">
            <v>0</v>
          </cell>
          <cell r="BS367">
            <v>0</v>
          </cell>
          <cell r="BT367">
            <v>0</v>
          </cell>
          <cell r="BU367">
            <v>31.23</v>
          </cell>
        </row>
        <row r="368">
          <cell r="BP368">
            <v>88.57</v>
          </cell>
          <cell r="BQ368">
            <v>88.57</v>
          </cell>
          <cell r="BR368">
            <v>0</v>
          </cell>
          <cell r="BS368">
            <v>0</v>
          </cell>
          <cell r="BT368">
            <v>0</v>
          </cell>
          <cell r="BU368">
            <v>88.57</v>
          </cell>
        </row>
        <row r="369">
          <cell r="BP369">
            <v>82910.41</v>
          </cell>
          <cell r="BQ369">
            <v>82910.41</v>
          </cell>
          <cell r="BR369">
            <v>4145.5200000000004</v>
          </cell>
          <cell r="BS369">
            <v>0</v>
          </cell>
          <cell r="BT369">
            <v>0</v>
          </cell>
          <cell r="BU369">
            <v>78764.89</v>
          </cell>
        </row>
        <row r="370">
          <cell r="BP370">
            <v>195905.4</v>
          </cell>
          <cell r="BQ370">
            <v>195905.4</v>
          </cell>
          <cell r="BR370">
            <v>9795.27</v>
          </cell>
          <cell r="BS370">
            <v>0</v>
          </cell>
          <cell r="BT370">
            <v>0</v>
          </cell>
          <cell r="BU370">
            <v>186110.13</v>
          </cell>
        </row>
        <row r="371">
          <cell r="BP371">
            <v>102893.27</v>
          </cell>
          <cell r="BQ371">
            <v>102893.27</v>
          </cell>
          <cell r="BR371">
            <v>5144.66</v>
          </cell>
          <cell r="BS371">
            <v>0</v>
          </cell>
          <cell r="BT371">
            <v>0</v>
          </cell>
          <cell r="BU371">
            <v>97748.61</v>
          </cell>
        </row>
        <row r="372">
          <cell r="BP372">
            <v>87133.26</v>
          </cell>
          <cell r="BQ372">
            <v>87133.26</v>
          </cell>
          <cell r="BR372">
            <v>4356.66</v>
          </cell>
          <cell r="BS372">
            <v>0</v>
          </cell>
          <cell r="BT372">
            <v>0</v>
          </cell>
          <cell r="BU372">
            <v>82776.600000000006</v>
          </cell>
        </row>
        <row r="373">
          <cell r="BP373">
            <v>1466.37</v>
          </cell>
          <cell r="BQ373">
            <v>1466.37</v>
          </cell>
          <cell r="BR373">
            <v>73.319999999999993</v>
          </cell>
          <cell r="BS373">
            <v>0</v>
          </cell>
          <cell r="BT373">
            <v>0</v>
          </cell>
          <cell r="BU373">
            <v>1393.05</v>
          </cell>
        </row>
        <row r="374">
          <cell r="BP374">
            <v>4939.72</v>
          </cell>
          <cell r="BQ374">
            <v>4939.72</v>
          </cell>
          <cell r="BR374">
            <v>246.99</v>
          </cell>
          <cell r="BS374">
            <v>0</v>
          </cell>
          <cell r="BT374">
            <v>0</v>
          </cell>
          <cell r="BU374">
            <v>4692.7299999999996</v>
          </cell>
        </row>
        <row r="375">
          <cell r="BP375">
            <v>7961.41</v>
          </cell>
          <cell r="BQ375">
            <v>7961.41</v>
          </cell>
          <cell r="BR375">
            <v>398.07</v>
          </cell>
          <cell r="BS375">
            <v>0</v>
          </cell>
          <cell r="BT375">
            <v>0</v>
          </cell>
          <cell r="BU375">
            <v>7563.34</v>
          </cell>
        </row>
        <row r="376">
          <cell r="BP376">
            <v>3557.27</v>
          </cell>
          <cell r="BQ376">
            <v>3557.27</v>
          </cell>
          <cell r="BR376">
            <v>177.86</v>
          </cell>
          <cell r="BS376">
            <v>0</v>
          </cell>
          <cell r="BT376">
            <v>0</v>
          </cell>
          <cell r="BU376">
            <v>3379.41</v>
          </cell>
        </row>
        <row r="377">
          <cell r="BP377">
            <v>1807.12</v>
          </cell>
          <cell r="BQ377">
            <v>1807.12</v>
          </cell>
          <cell r="BR377">
            <v>0</v>
          </cell>
          <cell r="BS377">
            <v>0</v>
          </cell>
          <cell r="BT377">
            <v>0</v>
          </cell>
          <cell r="BU377">
            <v>1807.12</v>
          </cell>
        </row>
        <row r="378">
          <cell r="BP378">
            <v>2.2599999999999998</v>
          </cell>
          <cell r="BQ378">
            <v>2.2599999999999998</v>
          </cell>
          <cell r="BR378">
            <v>0</v>
          </cell>
          <cell r="BS378">
            <v>0</v>
          </cell>
          <cell r="BT378">
            <v>0</v>
          </cell>
          <cell r="BU378">
            <v>2.2599999999999998</v>
          </cell>
        </row>
        <row r="379">
          <cell r="BP379">
            <v>89697.83</v>
          </cell>
          <cell r="BQ379">
            <v>89697.83</v>
          </cell>
          <cell r="BR379">
            <v>0</v>
          </cell>
          <cell r="BS379">
            <v>0</v>
          </cell>
          <cell r="BT379">
            <v>0</v>
          </cell>
          <cell r="BU379">
            <v>89697.83</v>
          </cell>
        </row>
        <row r="380">
          <cell r="BP380">
            <v>2727.99</v>
          </cell>
          <cell r="BQ380">
            <v>2727.99</v>
          </cell>
          <cell r="BR380">
            <v>0</v>
          </cell>
          <cell r="BS380">
            <v>0</v>
          </cell>
          <cell r="BT380">
            <v>0</v>
          </cell>
          <cell r="BU380">
            <v>2727.99</v>
          </cell>
        </row>
        <row r="381">
          <cell r="BP381">
            <v>1845</v>
          </cell>
          <cell r="BQ381">
            <v>1845</v>
          </cell>
          <cell r="BR381">
            <v>0</v>
          </cell>
          <cell r="BS381">
            <v>0</v>
          </cell>
          <cell r="BT381">
            <v>0</v>
          </cell>
          <cell r="BU381">
            <v>1845</v>
          </cell>
        </row>
        <row r="382">
          <cell r="BP382">
            <v>10691.43</v>
          </cell>
          <cell r="BQ382">
            <v>10691.43</v>
          </cell>
          <cell r="BR382">
            <v>0</v>
          </cell>
          <cell r="BS382">
            <v>0</v>
          </cell>
          <cell r="BT382">
            <v>0</v>
          </cell>
          <cell r="BU382">
            <v>10691.43</v>
          </cell>
        </row>
        <row r="383">
          <cell r="BP383">
            <v>0.08</v>
          </cell>
          <cell r="BQ383">
            <v>0.08</v>
          </cell>
          <cell r="BR383">
            <v>0</v>
          </cell>
          <cell r="BS383">
            <v>0</v>
          </cell>
          <cell r="BT383">
            <v>0</v>
          </cell>
          <cell r="BU383">
            <v>0.08</v>
          </cell>
        </row>
        <row r="384">
          <cell r="BP384">
            <v>51.61</v>
          </cell>
          <cell r="BQ384">
            <v>51.61</v>
          </cell>
          <cell r="BR384">
            <v>0</v>
          </cell>
          <cell r="BS384">
            <v>0</v>
          </cell>
          <cell r="BT384">
            <v>0</v>
          </cell>
          <cell r="BU384">
            <v>51.61</v>
          </cell>
        </row>
        <row r="385">
          <cell r="BP385">
            <v>911.38</v>
          </cell>
          <cell r="BQ385">
            <v>911.38</v>
          </cell>
          <cell r="BR385">
            <v>0</v>
          </cell>
          <cell r="BS385">
            <v>0</v>
          </cell>
          <cell r="BT385">
            <v>0</v>
          </cell>
          <cell r="BU385">
            <v>911.38</v>
          </cell>
        </row>
        <row r="386">
          <cell r="BP386">
            <v>24.8</v>
          </cell>
          <cell r="BQ386">
            <v>24.8</v>
          </cell>
          <cell r="BR386">
            <v>0</v>
          </cell>
          <cell r="BS386">
            <v>0</v>
          </cell>
          <cell r="BT386">
            <v>0</v>
          </cell>
          <cell r="BU386">
            <v>24.8</v>
          </cell>
        </row>
        <row r="387">
          <cell r="BP387">
            <v>10</v>
          </cell>
          <cell r="BQ387">
            <v>10</v>
          </cell>
          <cell r="BR387">
            <v>0</v>
          </cell>
          <cell r="BS387">
            <v>0</v>
          </cell>
          <cell r="BT387">
            <v>0</v>
          </cell>
          <cell r="BU387">
            <v>10</v>
          </cell>
        </row>
        <row r="388">
          <cell r="BP388">
            <v>216</v>
          </cell>
          <cell r="BQ388">
            <v>216</v>
          </cell>
          <cell r="BR388">
            <v>0</v>
          </cell>
          <cell r="BS388">
            <v>0</v>
          </cell>
          <cell r="BT388">
            <v>0</v>
          </cell>
          <cell r="BU388">
            <v>216</v>
          </cell>
        </row>
        <row r="389">
          <cell r="BP389">
            <v>34.799999999999997</v>
          </cell>
          <cell r="BQ389">
            <v>34.799999999999997</v>
          </cell>
          <cell r="BR389">
            <v>0</v>
          </cell>
          <cell r="BS389">
            <v>0</v>
          </cell>
          <cell r="BT389">
            <v>0</v>
          </cell>
          <cell r="BU389">
            <v>34.799999999999997</v>
          </cell>
        </row>
        <row r="390">
          <cell r="BP390">
            <v>20</v>
          </cell>
          <cell r="BQ390">
            <v>20</v>
          </cell>
          <cell r="BR390">
            <v>0</v>
          </cell>
          <cell r="BS390">
            <v>0</v>
          </cell>
          <cell r="BT390">
            <v>0</v>
          </cell>
          <cell r="BU390">
            <v>20</v>
          </cell>
        </row>
        <row r="391">
          <cell r="BP391">
            <v>10</v>
          </cell>
          <cell r="BQ391">
            <v>10</v>
          </cell>
          <cell r="BR391">
            <v>0</v>
          </cell>
          <cell r="BS391">
            <v>0</v>
          </cell>
          <cell r="BT391">
            <v>0</v>
          </cell>
          <cell r="BU391">
            <v>10</v>
          </cell>
        </row>
        <row r="392">
          <cell r="BP392">
            <v>148</v>
          </cell>
          <cell r="BQ392">
            <v>148</v>
          </cell>
          <cell r="BR392">
            <v>0</v>
          </cell>
          <cell r="BS392">
            <v>0</v>
          </cell>
          <cell r="BT392">
            <v>0</v>
          </cell>
          <cell r="BU392">
            <v>148</v>
          </cell>
        </row>
        <row r="393">
          <cell r="BP393">
            <v>10</v>
          </cell>
          <cell r="BQ393">
            <v>10</v>
          </cell>
          <cell r="BR393">
            <v>0</v>
          </cell>
          <cell r="BS393">
            <v>0</v>
          </cell>
          <cell r="BT393">
            <v>0</v>
          </cell>
          <cell r="BU393">
            <v>10</v>
          </cell>
        </row>
        <row r="394">
          <cell r="BP394">
            <v>812</v>
          </cell>
          <cell r="BQ394">
            <v>812</v>
          </cell>
          <cell r="BR394">
            <v>0</v>
          </cell>
          <cell r="BS394">
            <v>0</v>
          </cell>
          <cell r="BT394">
            <v>0</v>
          </cell>
          <cell r="BU394">
            <v>812</v>
          </cell>
        </row>
        <row r="395">
          <cell r="BP395">
            <v>10</v>
          </cell>
          <cell r="BQ395">
            <v>10</v>
          </cell>
          <cell r="BR395">
            <v>0</v>
          </cell>
          <cell r="BS395">
            <v>0</v>
          </cell>
          <cell r="BT395">
            <v>0</v>
          </cell>
          <cell r="BU395">
            <v>10</v>
          </cell>
        </row>
        <row r="396">
          <cell r="BP396">
            <v>20</v>
          </cell>
          <cell r="BQ396">
            <v>20</v>
          </cell>
          <cell r="BR396">
            <v>0</v>
          </cell>
          <cell r="BS396">
            <v>0</v>
          </cell>
          <cell r="BT396">
            <v>0</v>
          </cell>
          <cell r="BU396">
            <v>20</v>
          </cell>
        </row>
        <row r="397">
          <cell r="BP397">
            <v>14.8</v>
          </cell>
          <cell r="BQ397">
            <v>14.8</v>
          </cell>
          <cell r="BR397">
            <v>0</v>
          </cell>
          <cell r="BS397">
            <v>0</v>
          </cell>
          <cell r="BT397">
            <v>0</v>
          </cell>
          <cell r="BU397">
            <v>14.8</v>
          </cell>
        </row>
        <row r="398">
          <cell r="BP398">
            <v>20</v>
          </cell>
          <cell r="BQ398">
            <v>20</v>
          </cell>
          <cell r="BR398">
            <v>0</v>
          </cell>
          <cell r="BS398">
            <v>0</v>
          </cell>
          <cell r="BT398">
            <v>0</v>
          </cell>
          <cell r="BU398">
            <v>20</v>
          </cell>
        </row>
        <row r="399">
          <cell r="BP399">
            <v>14.8</v>
          </cell>
          <cell r="BQ399">
            <v>14.8</v>
          </cell>
          <cell r="BR399">
            <v>0</v>
          </cell>
          <cell r="BS399">
            <v>0</v>
          </cell>
          <cell r="BT399">
            <v>0</v>
          </cell>
          <cell r="BU399">
            <v>14.8</v>
          </cell>
        </row>
        <row r="400">
          <cell r="BP400">
            <v>20</v>
          </cell>
          <cell r="BQ400">
            <v>20</v>
          </cell>
          <cell r="BR400">
            <v>0</v>
          </cell>
          <cell r="BS400">
            <v>0</v>
          </cell>
          <cell r="BT400">
            <v>0</v>
          </cell>
          <cell r="BU400">
            <v>20</v>
          </cell>
        </row>
        <row r="401">
          <cell r="BP401">
            <v>10</v>
          </cell>
          <cell r="BQ401">
            <v>10</v>
          </cell>
          <cell r="BR401">
            <v>0</v>
          </cell>
          <cell r="BS401">
            <v>0</v>
          </cell>
          <cell r="BT401">
            <v>0</v>
          </cell>
          <cell r="BU401">
            <v>10</v>
          </cell>
        </row>
        <row r="402">
          <cell r="BP402">
            <v>11.24</v>
          </cell>
          <cell r="BQ402">
            <v>11.24</v>
          </cell>
          <cell r="BR402">
            <v>0</v>
          </cell>
          <cell r="BS402">
            <v>0</v>
          </cell>
          <cell r="BT402">
            <v>0</v>
          </cell>
          <cell r="BU402">
            <v>11.24</v>
          </cell>
        </row>
        <row r="403">
          <cell r="BP403">
            <v>3506.78</v>
          </cell>
          <cell r="BQ403">
            <v>3506.78</v>
          </cell>
          <cell r="BR403">
            <v>0</v>
          </cell>
          <cell r="BS403">
            <v>0</v>
          </cell>
          <cell r="BT403">
            <v>0</v>
          </cell>
          <cell r="BU403">
            <v>3506.78</v>
          </cell>
        </row>
        <row r="404">
          <cell r="BP404">
            <v>3.51</v>
          </cell>
          <cell r="BQ404">
            <v>3.51</v>
          </cell>
          <cell r="BR404">
            <v>0</v>
          </cell>
          <cell r="BS404">
            <v>0</v>
          </cell>
          <cell r="BT404">
            <v>0</v>
          </cell>
          <cell r="BU404">
            <v>3.51</v>
          </cell>
        </row>
        <row r="405">
          <cell r="BP405">
            <v>4666.21</v>
          </cell>
          <cell r="BQ405">
            <v>4666.21</v>
          </cell>
          <cell r="BR405">
            <v>0</v>
          </cell>
          <cell r="BS405">
            <v>0</v>
          </cell>
          <cell r="BT405">
            <v>0</v>
          </cell>
          <cell r="BU405">
            <v>4666.21</v>
          </cell>
        </row>
        <row r="406">
          <cell r="BP406">
            <v>246671.84</v>
          </cell>
          <cell r="BQ406">
            <v>246671.84</v>
          </cell>
          <cell r="BR406">
            <v>0</v>
          </cell>
          <cell r="BS406">
            <v>0</v>
          </cell>
          <cell r="BT406">
            <v>0</v>
          </cell>
          <cell r="BU406">
            <v>235892.280592</v>
          </cell>
        </row>
        <row r="407">
          <cell r="BP407">
            <v>439.34</v>
          </cell>
          <cell r="BQ407">
            <v>439.34</v>
          </cell>
          <cell r="BR407">
            <v>0</v>
          </cell>
          <cell r="BS407">
            <v>0</v>
          </cell>
          <cell r="BT407">
            <v>0</v>
          </cell>
          <cell r="BU407">
            <v>420.14084200000002</v>
          </cell>
        </row>
        <row r="408">
          <cell r="BP408">
            <v>1.44</v>
          </cell>
          <cell r="BQ408">
            <v>1.44</v>
          </cell>
          <cell r="BR408">
            <v>0</v>
          </cell>
          <cell r="BS408">
            <v>0</v>
          </cell>
          <cell r="BT408">
            <v>0</v>
          </cell>
          <cell r="BU408">
            <v>1.4061600000000001</v>
          </cell>
        </row>
        <row r="409">
          <cell r="BP409">
            <v>367791.15</v>
          </cell>
          <cell r="BQ409">
            <v>367791.15</v>
          </cell>
          <cell r="BR409">
            <v>0</v>
          </cell>
          <cell r="BS409">
            <v>0</v>
          </cell>
          <cell r="BT409">
            <v>0</v>
          </cell>
          <cell r="BU409">
            <v>359148.057975</v>
          </cell>
        </row>
        <row r="410">
          <cell r="BP410">
            <v>61.25</v>
          </cell>
          <cell r="BQ410">
            <v>61.25</v>
          </cell>
          <cell r="BR410">
            <v>0</v>
          </cell>
          <cell r="BS410">
            <v>0</v>
          </cell>
          <cell r="BT410">
            <v>0</v>
          </cell>
          <cell r="BU410">
            <v>61.25</v>
          </cell>
        </row>
        <row r="411">
          <cell r="BP411">
            <v>3319.27</v>
          </cell>
          <cell r="BQ411">
            <v>3319.27</v>
          </cell>
          <cell r="BR411">
            <v>165.96</v>
          </cell>
          <cell r="BS411">
            <v>0</v>
          </cell>
          <cell r="BT411">
            <v>0</v>
          </cell>
          <cell r="BU411">
            <v>3119.8849140000002</v>
          </cell>
        </row>
        <row r="412">
          <cell r="BP412">
            <v>57494.25</v>
          </cell>
          <cell r="BQ412">
            <v>57494.25</v>
          </cell>
          <cell r="BR412">
            <v>2874.71</v>
          </cell>
          <cell r="BS412">
            <v>0</v>
          </cell>
          <cell r="BT412">
            <v>0</v>
          </cell>
          <cell r="BU412">
            <v>54040.572875999998</v>
          </cell>
        </row>
        <row r="413">
          <cell r="BP413">
            <v>3886.43</v>
          </cell>
          <cell r="BQ413">
            <v>3886.43</v>
          </cell>
          <cell r="BR413">
            <v>194.32</v>
          </cell>
          <cell r="BS413">
            <v>0</v>
          </cell>
          <cell r="BT413">
            <v>0</v>
          </cell>
          <cell r="BU413">
            <v>3652.9736339999999</v>
          </cell>
        </row>
        <row r="414">
          <cell r="BP414">
            <v>403.79</v>
          </cell>
          <cell r="BQ414">
            <v>403.79</v>
          </cell>
          <cell r="BR414">
            <v>0</v>
          </cell>
          <cell r="BS414">
            <v>0</v>
          </cell>
          <cell r="BT414">
            <v>0</v>
          </cell>
          <cell r="BU414">
            <v>403.79</v>
          </cell>
        </row>
        <row r="415">
          <cell r="BP415">
            <v>5.58</v>
          </cell>
          <cell r="BQ415">
            <v>5.58</v>
          </cell>
          <cell r="BR415">
            <v>0</v>
          </cell>
          <cell r="BS415">
            <v>0</v>
          </cell>
          <cell r="BT415">
            <v>0</v>
          </cell>
          <cell r="BU415">
            <v>5.58</v>
          </cell>
        </row>
        <row r="416">
          <cell r="BP416">
            <v>18.100000000000001</v>
          </cell>
          <cell r="BQ416">
            <v>18.100000000000001</v>
          </cell>
          <cell r="BR416">
            <v>0</v>
          </cell>
          <cell r="BS416">
            <v>0</v>
          </cell>
          <cell r="BT416">
            <v>0</v>
          </cell>
          <cell r="BU416">
            <v>18.100000000000001</v>
          </cell>
        </row>
        <row r="417">
          <cell r="BP417">
            <v>1741.74</v>
          </cell>
          <cell r="BQ417">
            <v>1741.74</v>
          </cell>
          <cell r="BR417">
            <v>0</v>
          </cell>
          <cell r="BS417">
            <v>0</v>
          </cell>
          <cell r="BT417">
            <v>0</v>
          </cell>
          <cell r="BU417">
            <v>1741.74</v>
          </cell>
        </row>
        <row r="418">
          <cell r="BP418">
            <v>70</v>
          </cell>
          <cell r="BQ418">
            <v>70</v>
          </cell>
          <cell r="BR418">
            <v>0</v>
          </cell>
          <cell r="BS418">
            <v>0</v>
          </cell>
          <cell r="BT418">
            <v>0</v>
          </cell>
          <cell r="BU418">
            <v>70</v>
          </cell>
        </row>
        <row r="419">
          <cell r="BP419">
            <v>0.03</v>
          </cell>
          <cell r="BQ419">
            <v>0.03</v>
          </cell>
          <cell r="BR419">
            <v>0</v>
          </cell>
          <cell r="BS419">
            <v>0</v>
          </cell>
          <cell r="BT419">
            <v>0</v>
          </cell>
          <cell r="BU419">
            <v>0.03</v>
          </cell>
        </row>
        <row r="420">
          <cell r="BP420">
            <v>476118.85</v>
          </cell>
          <cell r="BQ420">
            <v>476118.85</v>
          </cell>
          <cell r="BR420">
            <v>23805.94</v>
          </cell>
          <cell r="BS420">
            <v>0</v>
          </cell>
          <cell r="BT420">
            <v>0</v>
          </cell>
          <cell r="BU420">
            <v>452312.91</v>
          </cell>
        </row>
        <row r="421">
          <cell r="BP421">
            <v>251070.27</v>
          </cell>
          <cell r="BQ421">
            <v>251070.27</v>
          </cell>
          <cell r="BR421">
            <v>12553.51</v>
          </cell>
          <cell r="BS421">
            <v>0</v>
          </cell>
          <cell r="BT421">
            <v>0</v>
          </cell>
          <cell r="BU421">
            <v>238516.76</v>
          </cell>
        </row>
        <row r="422">
          <cell r="BP422">
            <v>1047.0899999999999</v>
          </cell>
          <cell r="BQ422">
            <v>1047.0899999999999</v>
          </cell>
          <cell r="BR422">
            <v>0</v>
          </cell>
          <cell r="BS422">
            <v>0</v>
          </cell>
          <cell r="BT422">
            <v>0</v>
          </cell>
          <cell r="BU422">
            <v>1047.0899999999999</v>
          </cell>
        </row>
        <row r="423">
          <cell r="BP423">
            <v>403.23</v>
          </cell>
          <cell r="BQ423">
            <v>403.23</v>
          </cell>
          <cell r="BR423">
            <v>0</v>
          </cell>
          <cell r="BS423">
            <v>0</v>
          </cell>
          <cell r="BT423">
            <v>0</v>
          </cell>
          <cell r="BU423">
            <v>403.23</v>
          </cell>
        </row>
        <row r="424">
          <cell r="BP424">
            <v>0.01</v>
          </cell>
          <cell r="BQ424">
            <v>0.01</v>
          </cell>
          <cell r="BR424">
            <v>0</v>
          </cell>
          <cell r="BS424">
            <v>0</v>
          </cell>
          <cell r="BT424">
            <v>0</v>
          </cell>
          <cell r="BU424">
            <v>0.01</v>
          </cell>
        </row>
        <row r="425">
          <cell r="BP425">
            <v>0.06</v>
          </cell>
          <cell r="BQ425">
            <v>0.06</v>
          </cell>
          <cell r="BR425">
            <v>0</v>
          </cell>
          <cell r="BS425">
            <v>0</v>
          </cell>
          <cell r="BT425">
            <v>0</v>
          </cell>
          <cell r="BU425">
            <v>0.06</v>
          </cell>
        </row>
        <row r="426">
          <cell r="BP426">
            <v>2.95</v>
          </cell>
          <cell r="BQ426">
            <v>2.95</v>
          </cell>
          <cell r="BR426">
            <v>0</v>
          </cell>
          <cell r="BS426">
            <v>0</v>
          </cell>
          <cell r="BT426">
            <v>0</v>
          </cell>
          <cell r="BU426">
            <v>2.95</v>
          </cell>
        </row>
        <row r="427">
          <cell r="BP427">
            <v>0.09</v>
          </cell>
          <cell r="BQ427">
            <v>0.09</v>
          </cell>
          <cell r="BR427">
            <v>0</v>
          </cell>
          <cell r="BS427">
            <v>0</v>
          </cell>
          <cell r="BT427">
            <v>0</v>
          </cell>
          <cell r="BU427">
            <v>0.09</v>
          </cell>
        </row>
        <row r="428">
          <cell r="BP428">
            <v>10</v>
          </cell>
          <cell r="BQ428">
            <v>10</v>
          </cell>
          <cell r="BR428">
            <v>0</v>
          </cell>
          <cell r="BS428">
            <v>0</v>
          </cell>
          <cell r="BT428">
            <v>0</v>
          </cell>
          <cell r="BU428">
            <v>10</v>
          </cell>
        </row>
        <row r="429">
          <cell r="BP429">
            <v>681.2</v>
          </cell>
          <cell r="BQ429">
            <v>681.2</v>
          </cell>
          <cell r="BR429">
            <v>0</v>
          </cell>
          <cell r="BS429">
            <v>0</v>
          </cell>
          <cell r="BT429">
            <v>0</v>
          </cell>
          <cell r="BU429">
            <v>681.2</v>
          </cell>
        </row>
        <row r="430">
          <cell r="BP430">
            <v>0.12</v>
          </cell>
          <cell r="BQ430">
            <v>0.12</v>
          </cell>
          <cell r="BR430">
            <v>0</v>
          </cell>
          <cell r="BS430">
            <v>0</v>
          </cell>
          <cell r="BT430">
            <v>0</v>
          </cell>
          <cell r="BU430">
            <v>0.12</v>
          </cell>
        </row>
        <row r="431">
          <cell r="BP431">
            <v>77.42</v>
          </cell>
          <cell r="BQ431">
            <v>77.42</v>
          </cell>
          <cell r="BR431">
            <v>0</v>
          </cell>
          <cell r="BS431">
            <v>0</v>
          </cell>
          <cell r="BT431">
            <v>0</v>
          </cell>
          <cell r="BU431">
            <v>77.42</v>
          </cell>
        </row>
        <row r="432">
          <cell r="BP432">
            <v>1122.58</v>
          </cell>
          <cell r="BQ432">
            <v>1122.58</v>
          </cell>
          <cell r="BR432">
            <v>0</v>
          </cell>
          <cell r="BS432">
            <v>0</v>
          </cell>
          <cell r="BT432">
            <v>0</v>
          </cell>
          <cell r="BU432">
            <v>1122.58</v>
          </cell>
        </row>
        <row r="433">
          <cell r="BP433">
            <v>32.26</v>
          </cell>
          <cell r="BQ433">
            <v>32.26</v>
          </cell>
          <cell r="BR433">
            <v>0</v>
          </cell>
          <cell r="BS433">
            <v>0</v>
          </cell>
          <cell r="BT433">
            <v>0</v>
          </cell>
          <cell r="BU433">
            <v>32.26</v>
          </cell>
        </row>
        <row r="434">
          <cell r="BP434">
            <v>1122.58</v>
          </cell>
          <cell r="BQ434">
            <v>1122.58</v>
          </cell>
          <cell r="BR434">
            <v>0</v>
          </cell>
          <cell r="BS434">
            <v>0</v>
          </cell>
          <cell r="BT434">
            <v>0</v>
          </cell>
          <cell r="BU434">
            <v>1122.58</v>
          </cell>
        </row>
        <row r="435">
          <cell r="BP435">
            <v>935.48</v>
          </cell>
          <cell r="BQ435">
            <v>935.48</v>
          </cell>
          <cell r="BR435">
            <v>0</v>
          </cell>
          <cell r="BS435">
            <v>0</v>
          </cell>
          <cell r="BT435">
            <v>0</v>
          </cell>
          <cell r="BU435">
            <v>935.48</v>
          </cell>
        </row>
        <row r="436">
          <cell r="BP436">
            <v>30710.27</v>
          </cell>
          <cell r="BQ436">
            <v>30710.27</v>
          </cell>
          <cell r="BR436">
            <v>0</v>
          </cell>
          <cell r="BS436">
            <v>0</v>
          </cell>
          <cell r="BT436">
            <v>0</v>
          </cell>
          <cell r="BU436">
            <v>30710.27</v>
          </cell>
        </row>
        <row r="437">
          <cell r="BP437">
            <v>287.77</v>
          </cell>
          <cell r="BQ437">
            <v>287.77</v>
          </cell>
          <cell r="BR437">
            <v>0</v>
          </cell>
          <cell r="BS437">
            <v>0</v>
          </cell>
          <cell r="BT437">
            <v>0</v>
          </cell>
          <cell r="BU437">
            <v>287.77</v>
          </cell>
        </row>
        <row r="438">
          <cell r="BP438">
            <v>37133.72</v>
          </cell>
          <cell r="BQ438">
            <v>37133.72</v>
          </cell>
          <cell r="BR438">
            <v>0</v>
          </cell>
          <cell r="BS438">
            <v>0</v>
          </cell>
          <cell r="BT438">
            <v>0</v>
          </cell>
          <cell r="BU438">
            <v>37133.72</v>
          </cell>
        </row>
        <row r="439">
          <cell r="BP439">
            <v>0.94</v>
          </cell>
          <cell r="BQ439">
            <v>0.94</v>
          </cell>
          <cell r="BR439">
            <v>0</v>
          </cell>
          <cell r="BS439">
            <v>0</v>
          </cell>
          <cell r="BT439">
            <v>0</v>
          </cell>
          <cell r="BU439">
            <v>0.94</v>
          </cell>
        </row>
        <row r="440">
          <cell r="BP440">
            <v>16.760000000000002</v>
          </cell>
          <cell r="BQ440">
            <v>16.760000000000002</v>
          </cell>
          <cell r="BR440">
            <v>0</v>
          </cell>
          <cell r="BS440">
            <v>0</v>
          </cell>
          <cell r="BT440">
            <v>0</v>
          </cell>
          <cell r="BU440">
            <v>16.760000000000002</v>
          </cell>
        </row>
        <row r="441">
          <cell r="BP441">
            <v>0.5</v>
          </cell>
          <cell r="BQ441">
            <v>0.5</v>
          </cell>
          <cell r="BR441">
            <v>0</v>
          </cell>
          <cell r="BS441">
            <v>0</v>
          </cell>
          <cell r="BT441">
            <v>0</v>
          </cell>
          <cell r="BU441">
            <v>0.5</v>
          </cell>
        </row>
        <row r="442">
          <cell r="BP442">
            <v>9507.18</v>
          </cell>
          <cell r="BQ442">
            <v>9507.18</v>
          </cell>
          <cell r="BR442">
            <v>475.36</v>
          </cell>
          <cell r="BS442">
            <v>0</v>
          </cell>
          <cell r="BT442">
            <v>0</v>
          </cell>
          <cell r="BU442">
            <v>9031.82</v>
          </cell>
        </row>
        <row r="443">
          <cell r="BP443">
            <v>6997.07</v>
          </cell>
          <cell r="BQ443">
            <v>6997.07</v>
          </cell>
          <cell r="BR443">
            <v>349.85</v>
          </cell>
          <cell r="BS443">
            <v>0</v>
          </cell>
          <cell r="BT443">
            <v>0</v>
          </cell>
          <cell r="BU443">
            <v>6647.22</v>
          </cell>
        </row>
        <row r="444">
          <cell r="BP444">
            <v>2237.7600000000002</v>
          </cell>
          <cell r="BQ444">
            <v>2237.7600000000002</v>
          </cell>
          <cell r="BR444">
            <v>111.89</v>
          </cell>
          <cell r="BS444">
            <v>0</v>
          </cell>
          <cell r="BT444">
            <v>0</v>
          </cell>
          <cell r="BU444">
            <v>2125.87</v>
          </cell>
        </row>
        <row r="445">
          <cell r="BP445">
            <v>23.06</v>
          </cell>
          <cell r="BQ445">
            <v>23.06</v>
          </cell>
          <cell r="BR445">
            <v>0</v>
          </cell>
          <cell r="BS445">
            <v>0</v>
          </cell>
          <cell r="BT445">
            <v>0</v>
          </cell>
          <cell r="BU445">
            <v>23.06</v>
          </cell>
        </row>
        <row r="446">
          <cell r="BP446">
            <v>0.14000000000000001</v>
          </cell>
          <cell r="BQ446">
            <v>0.14000000000000001</v>
          </cell>
          <cell r="BR446">
            <v>0</v>
          </cell>
          <cell r="BS446">
            <v>0</v>
          </cell>
          <cell r="BT446">
            <v>0</v>
          </cell>
          <cell r="BU446">
            <v>0.14000000000000001</v>
          </cell>
        </row>
        <row r="447">
          <cell r="BP447">
            <v>738</v>
          </cell>
          <cell r="BQ447">
            <v>738</v>
          </cell>
          <cell r="BR447">
            <v>0</v>
          </cell>
          <cell r="BS447">
            <v>0</v>
          </cell>
          <cell r="BT447">
            <v>0</v>
          </cell>
          <cell r="BU447">
            <v>738</v>
          </cell>
        </row>
        <row r="448">
          <cell r="BP448">
            <v>1587.1</v>
          </cell>
          <cell r="BQ448">
            <v>1587.1</v>
          </cell>
          <cell r="BR448">
            <v>0</v>
          </cell>
          <cell r="BS448">
            <v>0</v>
          </cell>
          <cell r="BT448">
            <v>0</v>
          </cell>
          <cell r="BU448">
            <v>1587.1</v>
          </cell>
        </row>
        <row r="449">
          <cell r="BP449">
            <v>20</v>
          </cell>
          <cell r="BQ449">
            <v>20</v>
          </cell>
          <cell r="BR449">
            <v>0</v>
          </cell>
          <cell r="BS449">
            <v>0</v>
          </cell>
          <cell r="BT449">
            <v>0</v>
          </cell>
          <cell r="BU449">
            <v>20</v>
          </cell>
        </row>
        <row r="450">
          <cell r="BP450">
            <v>152</v>
          </cell>
          <cell r="BQ450">
            <v>152</v>
          </cell>
          <cell r="BR450">
            <v>0</v>
          </cell>
          <cell r="BS450">
            <v>0</v>
          </cell>
          <cell r="BT450">
            <v>0</v>
          </cell>
          <cell r="BU450">
            <v>152</v>
          </cell>
        </row>
        <row r="451">
          <cell r="BP451">
            <v>379</v>
          </cell>
          <cell r="BQ451">
            <v>379</v>
          </cell>
          <cell r="BR451">
            <v>0</v>
          </cell>
          <cell r="BS451">
            <v>0</v>
          </cell>
          <cell r="BT451">
            <v>0</v>
          </cell>
          <cell r="BU451">
            <v>379</v>
          </cell>
        </row>
        <row r="452">
          <cell r="BP452">
            <v>506.9</v>
          </cell>
          <cell r="BQ452">
            <v>506.9</v>
          </cell>
          <cell r="BR452">
            <v>0</v>
          </cell>
          <cell r="BS452">
            <v>0</v>
          </cell>
          <cell r="BT452">
            <v>0</v>
          </cell>
          <cell r="BU452">
            <v>506.9</v>
          </cell>
        </row>
        <row r="453">
          <cell r="BP453">
            <v>528.79999999999995</v>
          </cell>
          <cell r="BQ453">
            <v>528.79999999999995</v>
          </cell>
          <cell r="BR453">
            <v>0</v>
          </cell>
          <cell r="BS453">
            <v>0</v>
          </cell>
          <cell r="BT453">
            <v>0</v>
          </cell>
          <cell r="BU453">
            <v>528.79999999999995</v>
          </cell>
        </row>
        <row r="454">
          <cell r="BP454">
            <v>33.5</v>
          </cell>
          <cell r="BQ454">
            <v>33.5</v>
          </cell>
          <cell r="BR454">
            <v>0</v>
          </cell>
          <cell r="BS454">
            <v>0</v>
          </cell>
          <cell r="BT454">
            <v>0</v>
          </cell>
          <cell r="BU454">
            <v>33.5</v>
          </cell>
        </row>
        <row r="455">
          <cell r="BP455">
            <v>79.2</v>
          </cell>
          <cell r="BQ455">
            <v>79.2</v>
          </cell>
          <cell r="BR455">
            <v>0</v>
          </cell>
          <cell r="BS455">
            <v>0</v>
          </cell>
          <cell r="BT455">
            <v>0</v>
          </cell>
          <cell r="BU455">
            <v>79.2</v>
          </cell>
        </row>
        <row r="456">
          <cell r="BP456">
            <v>160.80000000000001</v>
          </cell>
          <cell r="BQ456">
            <v>160.80000000000001</v>
          </cell>
          <cell r="BR456">
            <v>0</v>
          </cell>
          <cell r="BS456">
            <v>0</v>
          </cell>
          <cell r="BT456">
            <v>0</v>
          </cell>
          <cell r="BU456">
            <v>160.80000000000001</v>
          </cell>
        </row>
        <row r="457">
          <cell r="BP457">
            <v>216</v>
          </cell>
          <cell r="BQ457">
            <v>216</v>
          </cell>
          <cell r="BR457">
            <v>0</v>
          </cell>
          <cell r="BS457">
            <v>0</v>
          </cell>
          <cell r="BT457">
            <v>0</v>
          </cell>
          <cell r="BU457">
            <v>216</v>
          </cell>
        </row>
        <row r="458">
          <cell r="BP458">
            <v>96</v>
          </cell>
          <cell r="BQ458">
            <v>96</v>
          </cell>
          <cell r="BR458">
            <v>0</v>
          </cell>
          <cell r="BS458">
            <v>0</v>
          </cell>
          <cell r="BT458">
            <v>0</v>
          </cell>
          <cell r="BU458">
            <v>96</v>
          </cell>
        </row>
        <row r="459">
          <cell r="BP459">
            <v>20</v>
          </cell>
          <cell r="BQ459">
            <v>20</v>
          </cell>
          <cell r="BR459">
            <v>0</v>
          </cell>
          <cell r="BS459">
            <v>0</v>
          </cell>
          <cell r="BT459">
            <v>0</v>
          </cell>
          <cell r="BU459">
            <v>20</v>
          </cell>
        </row>
        <row r="460">
          <cell r="BP460">
            <v>1400</v>
          </cell>
          <cell r="BQ460">
            <v>1400</v>
          </cell>
          <cell r="BR460">
            <v>0</v>
          </cell>
          <cell r="BS460">
            <v>0</v>
          </cell>
          <cell r="BT460">
            <v>0</v>
          </cell>
          <cell r="BU460">
            <v>1400</v>
          </cell>
        </row>
        <row r="461">
          <cell r="BP461">
            <v>20</v>
          </cell>
          <cell r="BQ461">
            <v>20</v>
          </cell>
          <cell r="BR461">
            <v>0</v>
          </cell>
          <cell r="BS461">
            <v>0</v>
          </cell>
          <cell r="BT461">
            <v>0</v>
          </cell>
          <cell r="BU461">
            <v>20</v>
          </cell>
        </row>
        <row r="462">
          <cell r="BP462">
            <v>10</v>
          </cell>
          <cell r="BQ462">
            <v>10</v>
          </cell>
          <cell r="BR462">
            <v>0</v>
          </cell>
          <cell r="BS462">
            <v>0</v>
          </cell>
          <cell r="BT462">
            <v>0</v>
          </cell>
          <cell r="BU462">
            <v>10</v>
          </cell>
        </row>
        <row r="463">
          <cell r="BP463">
            <v>20</v>
          </cell>
          <cell r="BQ463">
            <v>20</v>
          </cell>
          <cell r="BR463">
            <v>0</v>
          </cell>
          <cell r="BS463">
            <v>0</v>
          </cell>
          <cell r="BT463">
            <v>0</v>
          </cell>
          <cell r="BU463">
            <v>20</v>
          </cell>
        </row>
        <row r="464">
          <cell r="BP464">
            <v>10</v>
          </cell>
          <cell r="BQ464">
            <v>10</v>
          </cell>
          <cell r="BR464">
            <v>0</v>
          </cell>
          <cell r="BS464">
            <v>0</v>
          </cell>
          <cell r="BT464">
            <v>0</v>
          </cell>
          <cell r="BU464">
            <v>10</v>
          </cell>
        </row>
        <row r="465">
          <cell r="BP465">
            <v>3.83</v>
          </cell>
          <cell r="BQ465">
            <v>3.83</v>
          </cell>
          <cell r="BR465">
            <v>0</v>
          </cell>
          <cell r="BS465">
            <v>0</v>
          </cell>
          <cell r="BT465">
            <v>0</v>
          </cell>
          <cell r="BU465">
            <v>3.83</v>
          </cell>
        </row>
        <row r="466">
          <cell r="BP466">
            <v>100000</v>
          </cell>
          <cell r="BQ466">
            <v>100000</v>
          </cell>
          <cell r="BR466">
            <v>0</v>
          </cell>
          <cell r="BS466">
            <v>0</v>
          </cell>
          <cell r="BT466">
            <v>0</v>
          </cell>
          <cell r="BU466">
            <v>95630</v>
          </cell>
        </row>
        <row r="467">
          <cell r="BP467">
            <v>3635.31</v>
          </cell>
          <cell r="BQ467">
            <v>3635.31</v>
          </cell>
          <cell r="BR467">
            <v>0</v>
          </cell>
          <cell r="BS467">
            <v>0</v>
          </cell>
          <cell r="BT467">
            <v>0</v>
          </cell>
          <cell r="BU467">
            <v>3635.31</v>
          </cell>
        </row>
        <row r="468">
          <cell r="BP468">
            <v>1.84</v>
          </cell>
          <cell r="BQ468">
            <v>1.84</v>
          </cell>
          <cell r="BR468">
            <v>0</v>
          </cell>
          <cell r="BS468">
            <v>0</v>
          </cell>
          <cell r="BT468">
            <v>0</v>
          </cell>
          <cell r="BU468">
            <v>1.84</v>
          </cell>
        </row>
        <row r="469">
          <cell r="BP469">
            <v>100292.85</v>
          </cell>
          <cell r="BQ469">
            <v>100292.85</v>
          </cell>
          <cell r="BR469">
            <v>0</v>
          </cell>
          <cell r="BS469">
            <v>0</v>
          </cell>
          <cell r="BT469">
            <v>0</v>
          </cell>
          <cell r="BU469">
            <v>100292.85</v>
          </cell>
        </row>
        <row r="470">
          <cell r="BP470">
            <v>52.34</v>
          </cell>
          <cell r="BQ470">
            <v>52.34</v>
          </cell>
          <cell r="BR470">
            <v>0</v>
          </cell>
          <cell r="BS470">
            <v>0</v>
          </cell>
          <cell r="BT470">
            <v>0</v>
          </cell>
          <cell r="BU470">
            <v>52.34</v>
          </cell>
        </row>
        <row r="471">
          <cell r="BP471">
            <v>1570.21</v>
          </cell>
          <cell r="BQ471">
            <v>1570.21</v>
          </cell>
          <cell r="BR471">
            <v>0</v>
          </cell>
          <cell r="BS471">
            <v>0</v>
          </cell>
          <cell r="BT471">
            <v>0</v>
          </cell>
          <cell r="BU471">
            <v>1570.21</v>
          </cell>
        </row>
        <row r="472">
          <cell r="BP472">
            <v>2758.63</v>
          </cell>
          <cell r="BQ472">
            <v>2758.63</v>
          </cell>
          <cell r="BR472">
            <v>137.93</v>
          </cell>
          <cell r="BS472">
            <v>0</v>
          </cell>
          <cell r="BT472">
            <v>0</v>
          </cell>
          <cell r="BU472">
            <v>2592.92058</v>
          </cell>
        </row>
        <row r="473">
          <cell r="BP473">
            <v>1619.28</v>
          </cell>
          <cell r="BQ473">
            <v>1619.28</v>
          </cell>
          <cell r="BR473">
            <v>0</v>
          </cell>
          <cell r="BS473">
            <v>0</v>
          </cell>
          <cell r="BT473">
            <v>0</v>
          </cell>
          <cell r="BU473">
            <v>1606.6496159999999</v>
          </cell>
        </row>
        <row r="474">
          <cell r="BP474">
            <v>1619.28</v>
          </cell>
          <cell r="BQ474">
            <v>1619.28</v>
          </cell>
          <cell r="BR474">
            <v>0</v>
          </cell>
          <cell r="BS474">
            <v>0</v>
          </cell>
          <cell r="BT474">
            <v>0</v>
          </cell>
          <cell r="BU474">
            <v>1606.6496159999999</v>
          </cell>
        </row>
        <row r="475">
          <cell r="BP475">
            <v>1619.28</v>
          </cell>
          <cell r="BQ475">
            <v>1619.28</v>
          </cell>
          <cell r="BR475">
            <v>0</v>
          </cell>
          <cell r="BS475">
            <v>0</v>
          </cell>
          <cell r="BT475">
            <v>0</v>
          </cell>
          <cell r="BU475">
            <v>1606.6496159999999</v>
          </cell>
        </row>
        <row r="476">
          <cell r="BP476">
            <v>1904.32</v>
          </cell>
          <cell r="BQ476">
            <v>1904.32</v>
          </cell>
          <cell r="BR476">
            <v>0</v>
          </cell>
          <cell r="BS476">
            <v>0</v>
          </cell>
          <cell r="BT476">
            <v>0</v>
          </cell>
          <cell r="BU476">
            <v>1904.32</v>
          </cell>
        </row>
        <row r="477">
          <cell r="BP477">
            <v>12.11</v>
          </cell>
          <cell r="BQ477">
            <v>12.11</v>
          </cell>
          <cell r="BR477">
            <v>0</v>
          </cell>
          <cell r="BS477">
            <v>0</v>
          </cell>
          <cell r="BT477">
            <v>0</v>
          </cell>
          <cell r="BU477">
            <v>12.11</v>
          </cell>
        </row>
        <row r="478">
          <cell r="BP478">
            <v>1140.48</v>
          </cell>
          <cell r="BQ478">
            <v>1140.48</v>
          </cell>
          <cell r="BR478">
            <v>0</v>
          </cell>
          <cell r="BS478">
            <v>0</v>
          </cell>
          <cell r="BT478">
            <v>0</v>
          </cell>
          <cell r="BU478">
            <v>1140.48</v>
          </cell>
        </row>
        <row r="479">
          <cell r="BP479">
            <v>822.97</v>
          </cell>
          <cell r="BQ479">
            <v>822.97</v>
          </cell>
          <cell r="BR479">
            <v>0</v>
          </cell>
          <cell r="BS479">
            <v>0</v>
          </cell>
          <cell r="BT479">
            <v>0</v>
          </cell>
          <cell r="BU479">
            <v>822.97</v>
          </cell>
        </row>
        <row r="480">
          <cell r="BP480">
            <v>0.54</v>
          </cell>
          <cell r="BQ480">
            <v>0.54</v>
          </cell>
          <cell r="BR480">
            <v>0</v>
          </cell>
          <cell r="BS480">
            <v>0</v>
          </cell>
          <cell r="BT480">
            <v>0</v>
          </cell>
          <cell r="BU480">
            <v>0.54</v>
          </cell>
        </row>
        <row r="481">
          <cell r="BP481">
            <v>31.48</v>
          </cell>
          <cell r="BQ481">
            <v>31.48</v>
          </cell>
          <cell r="BR481">
            <v>0</v>
          </cell>
          <cell r="BS481">
            <v>0</v>
          </cell>
          <cell r="BT481">
            <v>0</v>
          </cell>
          <cell r="BU481">
            <v>31.48</v>
          </cell>
        </row>
        <row r="482">
          <cell r="BP482">
            <v>944.41</v>
          </cell>
          <cell r="BQ482">
            <v>944.41</v>
          </cell>
          <cell r="BR482">
            <v>0</v>
          </cell>
          <cell r="BS482">
            <v>0</v>
          </cell>
          <cell r="BT482">
            <v>0</v>
          </cell>
          <cell r="BU482">
            <v>944.41</v>
          </cell>
        </row>
        <row r="483">
          <cell r="BP483">
            <v>72083.16</v>
          </cell>
          <cell r="BQ483">
            <v>72083.16</v>
          </cell>
          <cell r="BR483">
            <v>0</v>
          </cell>
          <cell r="BS483">
            <v>0</v>
          </cell>
          <cell r="BT483">
            <v>0</v>
          </cell>
          <cell r="BU483">
            <v>72083.16</v>
          </cell>
        </row>
        <row r="484">
          <cell r="BP484">
            <v>0.19</v>
          </cell>
          <cell r="BQ484">
            <v>0.19</v>
          </cell>
          <cell r="BR484">
            <v>0</v>
          </cell>
          <cell r="BS484">
            <v>0</v>
          </cell>
          <cell r="BT484">
            <v>0</v>
          </cell>
          <cell r="BU484">
            <v>0.19</v>
          </cell>
        </row>
        <row r="485">
          <cell r="BP485">
            <v>17539.689999999999</v>
          </cell>
          <cell r="BQ485">
            <v>17539.689999999999</v>
          </cell>
          <cell r="BR485">
            <v>0</v>
          </cell>
          <cell r="BS485">
            <v>0</v>
          </cell>
          <cell r="BT485">
            <v>0</v>
          </cell>
          <cell r="BU485">
            <v>17539.689999999999</v>
          </cell>
        </row>
        <row r="486">
          <cell r="BP486">
            <v>38</v>
          </cell>
          <cell r="BQ486">
            <v>38</v>
          </cell>
          <cell r="BR486">
            <v>0</v>
          </cell>
          <cell r="BS486">
            <v>0</v>
          </cell>
          <cell r="BT486">
            <v>0</v>
          </cell>
          <cell r="BU486">
            <v>38</v>
          </cell>
        </row>
        <row r="487">
          <cell r="BP487">
            <v>72</v>
          </cell>
          <cell r="BQ487">
            <v>72</v>
          </cell>
          <cell r="BR487">
            <v>0</v>
          </cell>
          <cell r="BS487">
            <v>0</v>
          </cell>
          <cell r="BT487">
            <v>0</v>
          </cell>
          <cell r="BU487">
            <v>72</v>
          </cell>
        </row>
        <row r="488">
          <cell r="BP488">
            <v>501628.11</v>
          </cell>
          <cell r="BQ488">
            <v>501628.11</v>
          </cell>
          <cell r="BR488">
            <v>25081.41</v>
          </cell>
          <cell r="BS488">
            <v>0</v>
          </cell>
          <cell r="BT488">
            <v>0</v>
          </cell>
          <cell r="BU488">
            <v>476546.7</v>
          </cell>
        </row>
        <row r="489">
          <cell r="BP489">
            <v>222580.33</v>
          </cell>
          <cell r="BQ489">
            <v>222580.33</v>
          </cell>
          <cell r="BR489">
            <v>11129.02</v>
          </cell>
          <cell r="BS489">
            <v>0</v>
          </cell>
          <cell r="BT489">
            <v>0</v>
          </cell>
          <cell r="BU489">
            <v>211451.31</v>
          </cell>
        </row>
        <row r="490">
          <cell r="BP490">
            <v>639129.62</v>
          </cell>
          <cell r="BQ490">
            <v>639129.62</v>
          </cell>
          <cell r="BR490">
            <v>31956.48</v>
          </cell>
          <cell r="BS490">
            <v>0</v>
          </cell>
          <cell r="BT490">
            <v>0</v>
          </cell>
          <cell r="BU490">
            <v>607173.14</v>
          </cell>
        </row>
        <row r="491">
          <cell r="BP491">
            <v>854227.49</v>
          </cell>
          <cell r="BQ491">
            <v>854227.49</v>
          </cell>
          <cell r="BR491">
            <v>42711.37</v>
          </cell>
          <cell r="BS491">
            <v>0</v>
          </cell>
          <cell r="BT491">
            <v>0</v>
          </cell>
          <cell r="BU491">
            <v>811516.12</v>
          </cell>
        </row>
        <row r="492">
          <cell r="BP492">
            <v>21202.01</v>
          </cell>
          <cell r="BQ492">
            <v>21202.01</v>
          </cell>
          <cell r="BR492">
            <v>1060.0999999999999</v>
          </cell>
          <cell r="BS492">
            <v>0</v>
          </cell>
          <cell r="BT492">
            <v>0</v>
          </cell>
          <cell r="BU492">
            <v>20141.91</v>
          </cell>
        </row>
        <row r="493">
          <cell r="BP493">
            <v>0.04</v>
          </cell>
          <cell r="BQ493">
            <v>0.04</v>
          </cell>
          <cell r="BR493">
            <v>0</v>
          </cell>
          <cell r="BS493">
            <v>0</v>
          </cell>
          <cell r="BT493">
            <v>0</v>
          </cell>
          <cell r="BU493">
            <v>0.04</v>
          </cell>
        </row>
        <row r="494">
          <cell r="BP494">
            <v>1.25</v>
          </cell>
          <cell r="BQ494">
            <v>1.25</v>
          </cell>
          <cell r="BR494">
            <v>0</v>
          </cell>
          <cell r="BS494">
            <v>0</v>
          </cell>
          <cell r="BT494">
            <v>0</v>
          </cell>
          <cell r="BU494">
            <v>1.25</v>
          </cell>
        </row>
        <row r="495">
          <cell r="BP495">
            <v>0.01</v>
          </cell>
          <cell r="BQ495">
            <v>0.01</v>
          </cell>
          <cell r="BR495">
            <v>0</v>
          </cell>
          <cell r="BS495">
            <v>0</v>
          </cell>
          <cell r="BT495">
            <v>0</v>
          </cell>
          <cell r="BU495">
            <v>0.01</v>
          </cell>
        </row>
        <row r="496">
          <cell r="BP496">
            <v>0.01</v>
          </cell>
          <cell r="BQ496">
            <v>0.01</v>
          </cell>
          <cell r="BR496">
            <v>0</v>
          </cell>
          <cell r="BS496">
            <v>0</v>
          </cell>
          <cell r="BT496">
            <v>0</v>
          </cell>
          <cell r="BU496">
            <v>0.01</v>
          </cell>
        </row>
        <row r="497">
          <cell r="BP497">
            <v>2.02</v>
          </cell>
          <cell r="BQ497">
            <v>2.02</v>
          </cell>
          <cell r="BR497">
            <v>0</v>
          </cell>
          <cell r="BS497">
            <v>0</v>
          </cell>
          <cell r="BT497">
            <v>0</v>
          </cell>
          <cell r="BU497">
            <v>2.02</v>
          </cell>
        </row>
        <row r="498">
          <cell r="BP498">
            <v>0.06</v>
          </cell>
          <cell r="BQ498">
            <v>0.06</v>
          </cell>
          <cell r="BR498">
            <v>0</v>
          </cell>
          <cell r="BS498">
            <v>0</v>
          </cell>
          <cell r="BT498">
            <v>0</v>
          </cell>
          <cell r="BU498">
            <v>0.06</v>
          </cell>
        </row>
        <row r="499">
          <cell r="BP499">
            <v>403.23</v>
          </cell>
          <cell r="BQ499">
            <v>403.23</v>
          </cell>
          <cell r="BR499">
            <v>0</v>
          </cell>
          <cell r="BS499">
            <v>0</v>
          </cell>
          <cell r="BT499">
            <v>0</v>
          </cell>
          <cell r="BU499">
            <v>403.23</v>
          </cell>
        </row>
        <row r="500">
          <cell r="BP500">
            <v>2.02</v>
          </cell>
          <cell r="BQ500">
            <v>2.02</v>
          </cell>
          <cell r="BR500">
            <v>0</v>
          </cell>
          <cell r="BS500">
            <v>0</v>
          </cell>
          <cell r="BT500">
            <v>0</v>
          </cell>
          <cell r="BU500">
            <v>2.02</v>
          </cell>
        </row>
        <row r="501">
          <cell r="BP501">
            <v>0.02</v>
          </cell>
          <cell r="BQ501">
            <v>0.02</v>
          </cell>
          <cell r="BR501">
            <v>0</v>
          </cell>
          <cell r="BS501">
            <v>0</v>
          </cell>
          <cell r="BT501">
            <v>0</v>
          </cell>
          <cell r="BU501">
            <v>0.02</v>
          </cell>
        </row>
        <row r="502">
          <cell r="BP502">
            <v>1580</v>
          </cell>
          <cell r="BQ502">
            <v>1580</v>
          </cell>
          <cell r="BR502">
            <v>0</v>
          </cell>
          <cell r="BS502">
            <v>0</v>
          </cell>
          <cell r="BT502">
            <v>0</v>
          </cell>
          <cell r="BU502">
            <v>1580</v>
          </cell>
        </row>
        <row r="503">
          <cell r="BP503">
            <v>467.74</v>
          </cell>
          <cell r="BQ503">
            <v>467.74</v>
          </cell>
          <cell r="BR503">
            <v>0</v>
          </cell>
          <cell r="BS503">
            <v>0</v>
          </cell>
          <cell r="BT503">
            <v>0</v>
          </cell>
          <cell r="BU503">
            <v>467.74</v>
          </cell>
        </row>
        <row r="504">
          <cell r="BP504">
            <v>467.74</v>
          </cell>
          <cell r="BQ504">
            <v>467.74</v>
          </cell>
          <cell r="BR504">
            <v>0</v>
          </cell>
          <cell r="BS504">
            <v>0</v>
          </cell>
          <cell r="BT504">
            <v>0</v>
          </cell>
          <cell r="BU504">
            <v>467.74</v>
          </cell>
        </row>
        <row r="505">
          <cell r="BP505">
            <v>2338.71</v>
          </cell>
          <cell r="BQ505">
            <v>2338.71</v>
          </cell>
          <cell r="BR505">
            <v>0</v>
          </cell>
          <cell r="BS505">
            <v>0</v>
          </cell>
          <cell r="BT505">
            <v>0</v>
          </cell>
          <cell r="BU505">
            <v>2338.71</v>
          </cell>
        </row>
        <row r="506">
          <cell r="BP506">
            <v>77.42</v>
          </cell>
          <cell r="BQ506">
            <v>77.42</v>
          </cell>
          <cell r="BR506">
            <v>0</v>
          </cell>
          <cell r="BS506">
            <v>0</v>
          </cell>
          <cell r="BT506">
            <v>0</v>
          </cell>
          <cell r="BU506">
            <v>77.42</v>
          </cell>
        </row>
        <row r="507">
          <cell r="BP507">
            <v>25.61</v>
          </cell>
          <cell r="BQ507">
            <v>25.61</v>
          </cell>
          <cell r="BR507">
            <v>0</v>
          </cell>
          <cell r="BS507">
            <v>0</v>
          </cell>
          <cell r="BT507">
            <v>0</v>
          </cell>
          <cell r="BU507">
            <v>25.61</v>
          </cell>
        </row>
        <row r="508">
          <cell r="BP508">
            <v>158190.91</v>
          </cell>
          <cell r="BQ508">
            <v>158190.91</v>
          </cell>
          <cell r="BR508">
            <v>0</v>
          </cell>
          <cell r="BS508">
            <v>0</v>
          </cell>
          <cell r="BT508">
            <v>0</v>
          </cell>
          <cell r="BU508">
            <v>158190.91</v>
          </cell>
        </row>
        <row r="509">
          <cell r="BP509">
            <v>1249.28</v>
          </cell>
          <cell r="BQ509">
            <v>1249.28</v>
          </cell>
          <cell r="BR509">
            <v>0</v>
          </cell>
          <cell r="BS509">
            <v>0</v>
          </cell>
          <cell r="BT509">
            <v>0</v>
          </cell>
          <cell r="BU509">
            <v>1249.28</v>
          </cell>
        </row>
        <row r="510">
          <cell r="BP510">
            <v>0.1</v>
          </cell>
          <cell r="BQ510">
            <v>0.1</v>
          </cell>
          <cell r="BR510">
            <v>0</v>
          </cell>
          <cell r="BS510">
            <v>0</v>
          </cell>
          <cell r="BT510">
            <v>0</v>
          </cell>
          <cell r="BU510">
            <v>0.1</v>
          </cell>
        </row>
        <row r="511">
          <cell r="BP511">
            <v>1.74</v>
          </cell>
          <cell r="BQ511">
            <v>1.74</v>
          </cell>
          <cell r="BR511">
            <v>0</v>
          </cell>
          <cell r="BS511">
            <v>0</v>
          </cell>
          <cell r="BT511">
            <v>0</v>
          </cell>
          <cell r="BU511">
            <v>1.74</v>
          </cell>
        </row>
        <row r="512">
          <cell r="BP512">
            <v>3745.24</v>
          </cell>
          <cell r="BQ512">
            <v>3745.24</v>
          </cell>
          <cell r="BR512">
            <v>0</v>
          </cell>
          <cell r="BS512">
            <v>0</v>
          </cell>
          <cell r="BT512">
            <v>0</v>
          </cell>
          <cell r="BU512">
            <v>3745.24</v>
          </cell>
        </row>
        <row r="513">
          <cell r="BP513">
            <v>2.66</v>
          </cell>
          <cell r="BQ513">
            <v>2.66</v>
          </cell>
          <cell r="BR513">
            <v>0</v>
          </cell>
          <cell r="BS513">
            <v>0</v>
          </cell>
          <cell r="BT513">
            <v>0</v>
          </cell>
          <cell r="BU513">
            <v>2.66</v>
          </cell>
        </row>
        <row r="514">
          <cell r="BP514">
            <v>99334.97</v>
          </cell>
          <cell r="BQ514">
            <v>99334.97</v>
          </cell>
          <cell r="BR514">
            <v>0</v>
          </cell>
          <cell r="BS514">
            <v>0</v>
          </cell>
          <cell r="BT514">
            <v>0</v>
          </cell>
          <cell r="BU514">
            <v>99334.97</v>
          </cell>
        </row>
        <row r="515">
          <cell r="BP515">
            <v>55246.64</v>
          </cell>
          <cell r="BQ515">
            <v>55246.64</v>
          </cell>
          <cell r="BR515">
            <v>2762.33</v>
          </cell>
          <cell r="BS515">
            <v>0</v>
          </cell>
          <cell r="BT515">
            <v>0</v>
          </cell>
          <cell r="BU515">
            <v>52484.31</v>
          </cell>
        </row>
        <row r="516">
          <cell r="BP516">
            <v>174994.84</v>
          </cell>
          <cell r="BQ516">
            <v>174994.84</v>
          </cell>
          <cell r="BR516">
            <v>8749.74</v>
          </cell>
          <cell r="BS516">
            <v>0</v>
          </cell>
          <cell r="BT516">
            <v>0</v>
          </cell>
          <cell r="BU516">
            <v>166245.1</v>
          </cell>
        </row>
        <row r="517">
          <cell r="BP517">
            <v>3017.68</v>
          </cell>
          <cell r="BQ517">
            <v>3017.68</v>
          </cell>
          <cell r="BR517">
            <v>0</v>
          </cell>
          <cell r="BS517">
            <v>0</v>
          </cell>
          <cell r="BT517">
            <v>0</v>
          </cell>
          <cell r="BU517">
            <v>3017.68</v>
          </cell>
        </row>
        <row r="518">
          <cell r="BP518">
            <v>13.84</v>
          </cell>
          <cell r="BQ518">
            <v>13.84</v>
          </cell>
          <cell r="BR518">
            <v>0</v>
          </cell>
          <cell r="BS518">
            <v>0</v>
          </cell>
          <cell r="BT518">
            <v>0</v>
          </cell>
          <cell r="BU518">
            <v>13.84</v>
          </cell>
        </row>
        <row r="519">
          <cell r="BP519">
            <v>16037.16</v>
          </cell>
          <cell r="BQ519">
            <v>16037.16</v>
          </cell>
          <cell r="BR519">
            <v>0</v>
          </cell>
          <cell r="BS519">
            <v>0</v>
          </cell>
          <cell r="BT519">
            <v>0</v>
          </cell>
          <cell r="BU519">
            <v>16037.16</v>
          </cell>
        </row>
        <row r="520">
          <cell r="BP520">
            <v>748.39</v>
          </cell>
          <cell r="BQ520">
            <v>748.39</v>
          </cell>
          <cell r="BR520">
            <v>0</v>
          </cell>
          <cell r="BS520">
            <v>0</v>
          </cell>
          <cell r="BT520">
            <v>0</v>
          </cell>
          <cell r="BU520">
            <v>748.39</v>
          </cell>
        </row>
        <row r="521">
          <cell r="BP521">
            <v>176</v>
          </cell>
          <cell r="BQ521">
            <v>176</v>
          </cell>
          <cell r="BR521">
            <v>0</v>
          </cell>
          <cell r="BS521">
            <v>0</v>
          </cell>
          <cell r="BT521">
            <v>0</v>
          </cell>
          <cell r="BU521">
            <v>176</v>
          </cell>
        </row>
        <row r="522">
          <cell r="BP522">
            <v>152</v>
          </cell>
          <cell r="BQ522">
            <v>152</v>
          </cell>
          <cell r="BR522">
            <v>0</v>
          </cell>
          <cell r="BS522">
            <v>0</v>
          </cell>
          <cell r="BT522">
            <v>0</v>
          </cell>
          <cell r="BU522">
            <v>152</v>
          </cell>
        </row>
        <row r="523">
          <cell r="BP523">
            <v>377</v>
          </cell>
          <cell r="BQ523">
            <v>377</v>
          </cell>
          <cell r="BR523">
            <v>0</v>
          </cell>
          <cell r="BS523">
            <v>0</v>
          </cell>
          <cell r="BT523">
            <v>0</v>
          </cell>
          <cell r="BU523">
            <v>377</v>
          </cell>
        </row>
        <row r="524">
          <cell r="BP524">
            <v>40</v>
          </cell>
          <cell r="BQ524">
            <v>40</v>
          </cell>
          <cell r="BR524">
            <v>0</v>
          </cell>
          <cell r="BS524">
            <v>0</v>
          </cell>
          <cell r="BT524">
            <v>0</v>
          </cell>
          <cell r="BU524">
            <v>40</v>
          </cell>
        </row>
        <row r="525">
          <cell r="BP525">
            <v>10</v>
          </cell>
          <cell r="BQ525">
            <v>10</v>
          </cell>
          <cell r="BR525">
            <v>0</v>
          </cell>
          <cell r="BS525">
            <v>0</v>
          </cell>
          <cell r="BT525">
            <v>0</v>
          </cell>
          <cell r="BU525">
            <v>10</v>
          </cell>
        </row>
        <row r="526">
          <cell r="BP526">
            <v>20</v>
          </cell>
          <cell r="BQ526">
            <v>20</v>
          </cell>
          <cell r="BR526">
            <v>0</v>
          </cell>
          <cell r="BS526">
            <v>0</v>
          </cell>
          <cell r="BT526">
            <v>0</v>
          </cell>
          <cell r="BU526">
            <v>20</v>
          </cell>
        </row>
        <row r="527">
          <cell r="BP527">
            <v>148</v>
          </cell>
          <cell r="BQ527">
            <v>148</v>
          </cell>
          <cell r="BR527">
            <v>0</v>
          </cell>
          <cell r="BS527">
            <v>0</v>
          </cell>
          <cell r="BT527">
            <v>0</v>
          </cell>
          <cell r="BU527">
            <v>148</v>
          </cell>
        </row>
        <row r="528">
          <cell r="BP528">
            <v>20</v>
          </cell>
          <cell r="BQ528">
            <v>20</v>
          </cell>
          <cell r="BR528">
            <v>0</v>
          </cell>
          <cell r="BS528">
            <v>0</v>
          </cell>
          <cell r="BT528">
            <v>0</v>
          </cell>
          <cell r="BU528">
            <v>20</v>
          </cell>
        </row>
        <row r="529">
          <cell r="BP529">
            <v>10</v>
          </cell>
          <cell r="BQ529">
            <v>10</v>
          </cell>
          <cell r="BR529">
            <v>0</v>
          </cell>
          <cell r="BS529">
            <v>0</v>
          </cell>
          <cell r="BT529">
            <v>0</v>
          </cell>
          <cell r="BU529">
            <v>10</v>
          </cell>
        </row>
        <row r="530">
          <cell r="BP530">
            <v>37.700000000000003</v>
          </cell>
          <cell r="BQ530">
            <v>37.700000000000003</v>
          </cell>
          <cell r="BR530">
            <v>0</v>
          </cell>
          <cell r="BS530">
            <v>0</v>
          </cell>
          <cell r="BT530">
            <v>0</v>
          </cell>
          <cell r="BU530">
            <v>37.700000000000003</v>
          </cell>
        </row>
        <row r="531">
          <cell r="BP531">
            <v>10</v>
          </cell>
          <cell r="BQ531">
            <v>10</v>
          </cell>
          <cell r="BR531">
            <v>0</v>
          </cell>
          <cell r="BS531">
            <v>0</v>
          </cell>
          <cell r="BT531">
            <v>0</v>
          </cell>
          <cell r="BU531">
            <v>10</v>
          </cell>
        </row>
        <row r="532">
          <cell r="BP532">
            <v>10</v>
          </cell>
          <cell r="BQ532">
            <v>10</v>
          </cell>
          <cell r="BR532">
            <v>0</v>
          </cell>
          <cell r="BS532">
            <v>0</v>
          </cell>
          <cell r="BT532">
            <v>0</v>
          </cell>
          <cell r="BU532">
            <v>10</v>
          </cell>
        </row>
        <row r="533">
          <cell r="BP533">
            <v>10</v>
          </cell>
          <cell r="BQ533">
            <v>10</v>
          </cell>
          <cell r="BR533">
            <v>0</v>
          </cell>
          <cell r="BS533">
            <v>0</v>
          </cell>
          <cell r="BT533">
            <v>0</v>
          </cell>
          <cell r="BU533">
            <v>10</v>
          </cell>
        </row>
        <row r="534">
          <cell r="BP534">
            <v>30</v>
          </cell>
          <cell r="BQ534">
            <v>30</v>
          </cell>
          <cell r="BR534">
            <v>0</v>
          </cell>
          <cell r="BS534">
            <v>0</v>
          </cell>
          <cell r="BT534">
            <v>0</v>
          </cell>
          <cell r="BU534">
            <v>30</v>
          </cell>
        </row>
        <row r="535">
          <cell r="BP535">
            <v>10</v>
          </cell>
          <cell r="BQ535">
            <v>10</v>
          </cell>
          <cell r="BR535">
            <v>0</v>
          </cell>
          <cell r="BS535">
            <v>0</v>
          </cell>
          <cell r="BT535">
            <v>0</v>
          </cell>
          <cell r="BU535">
            <v>10</v>
          </cell>
        </row>
        <row r="536">
          <cell r="BP536">
            <v>20</v>
          </cell>
          <cell r="BQ536">
            <v>20</v>
          </cell>
          <cell r="BR536">
            <v>0</v>
          </cell>
          <cell r="BS536">
            <v>0</v>
          </cell>
          <cell r="BT536">
            <v>0</v>
          </cell>
          <cell r="BU536">
            <v>20</v>
          </cell>
        </row>
        <row r="537">
          <cell r="BP537">
            <v>20</v>
          </cell>
          <cell r="BQ537">
            <v>20</v>
          </cell>
          <cell r="BR537">
            <v>0</v>
          </cell>
          <cell r="BS537">
            <v>0</v>
          </cell>
          <cell r="BT537">
            <v>0</v>
          </cell>
          <cell r="BU537">
            <v>20</v>
          </cell>
        </row>
        <row r="538">
          <cell r="BP538">
            <v>662</v>
          </cell>
          <cell r="BQ538">
            <v>662</v>
          </cell>
          <cell r="BR538">
            <v>0</v>
          </cell>
          <cell r="BS538">
            <v>0</v>
          </cell>
          <cell r="BT538">
            <v>0</v>
          </cell>
          <cell r="BU538">
            <v>662</v>
          </cell>
        </row>
        <row r="539">
          <cell r="BP539">
            <v>808.2</v>
          </cell>
          <cell r="BQ539">
            <v>808.2</v>
          </cell>
          <cell r="BR539">
            <v>0</v>
          </cell>
          <cell r="BS539">
            <v>0</v>
          </cell>
          <cell r="BT539">
            <v>0</v>
          </cell>
          <cell r="BU539">
            <v>808.2</v>
          </cell>
        </row>
        <row r="540">
          <cell r="BP540">
            <v>10</v>
          </cell>
          <cell r="BQ540">
            <v>10</v>
          </cell>
          <cell r="BR540">
            <v>0</v>
          </cell>
          <cell r="BS540">
            <v>0</v>
          </cell>
          <cell r="BT540">
            <v>0</v>
          </cell>
          <cell r="BU540">
            <v>10</v>
          </cell>
        </row>
        <row r="541">
          <cell r="BP541">
            <v>10</v>
          </cell>
          <cell r="BQ541">
            <v>10</v>
          </cell>
          <cell r="BR541">
            <v>0</v>
          </cell>
          <cell r="BS541">
            <v>0</v>
          </cell>
          <cell r="BT541">
            <v>0</v>
          </cell>
          <cell r="BU541">
            <v>10</v>
          </cell>
        </row>
        <row r="542">
          <cell r="BP542">
            <v>200</v>
          </cell>
          <cell r="BQ542">
            <v>200</v>
          </cell>
          <cell r="BR542">
            <v>0</v>
          </cell>
          <cell r="BS542">
            <v>0</v>
          </cell>
          <cell r="BT542">
            <v>0</v>
          </cell>
          <cell r="BU542">
            <v>200</v>
          </cell>
        </row>
        <row r="543">
          <cell r="BP543">
            <v>660</v>
          </cell>
          <cell r="BQ543">
            <v>660</v>
          </cell>
          <cell r="BR543">
            <v>0</v>
          </cell>
          <cell r="BS543">
            <v>0</v>
          </cell>
          <cell r="BT543">
            <v>0</v>
          </cell>
          <cell r="BU543">
            <v>660</v>
          </cell>
        </row>
        <row r="544">
          <cell r="BP544">
            <v>2.25</v>
          </cell>
          <cell r="BQ544">
            <v>2.25</v>
          </cell>
          <cell r="BR544">
            <v>0</v>
          </cell>
          <cell r="BS544">
            <v>0</v>
          </cell>
          <cell r="BT544">
            <v>0</v>
          </cell>
          <cell r="BU544">
            <v>2.25</v>
          </cell>
        </row>
        <row r="545">
          <cell r="BP545">
            <v>127.58</v>
          </cell>
          <cell r="BQ545">
            <v>127.58</v>
          </cell>
          <cell r="BR545">
            <v>0</v>
          </cell>
          <cell r="BS545">
            <v>0</v>
          </cell>
          <cell r="BT545">
            <v>0</v>
          </cell>
          <cell r="BU545">
            <v>127.58</v>
          </cell>
        </row>
        <row r="546">
          <cell r="BP546">
            <v>4.7</v>
          </cell>
          <cell r="BQ546">
            <v>4.7</v>
          </cell>
          <cell r="BR546">
            <v>0</v>
          </cell>
          <cell r="BS546">
            <v>0</v>
          </cell>
          <cell r="BT546">
            <v>0</v>
          </cell>
          <cell r="BU546">
            <v>4.7</v>
          </cell>
        </row>
        <row r="547">
          <cell r="BP547">
            <v>0.7</v>
          </cell>
          <cell r="BQ547">
            <v>0.7</v>
          </cell>
          <cell r="BR547">
            <v>0</v>
          </cell>
          <cell r="BS547">
            <v>0</v>
          </cell>
          <cell r="BT547">
            <v>0</v>
          </cell>
          <cell r="BU547">
            <v>0.7</v>
          </cell>
        </row>
        <row r="548">
          <cell r="BP548">
            <v>254.57</v>
          </cell>
          <cell r="BQ548">
            <v>254.57</v>
          </cell>
          <cell r="BR548">
            <v>0</v>
          </cell>
          <cell r="BS548">
            <v>0</v>
          </cell>
          <cell r="BT548">
            <v>0</v>
          </cell>
          <cell r="BU548">
            <v>243.445291</v>
          </cell>
        </row>
        <row r="549">
          <cell r="BP549">
            <v>2.58</v>
          </cell>
          <cell r="BQ549">
            <v>2.58</v>
          </cell>
          <cell r="BR549">
            <v>0</v>
          </cell>
          <cell r="BS549">
            <v>0</v>
          </cell>
          <cell r="BT549">
            <v>0</v>
          </cell>
          <cell r="BU549">
            <v>2.5193699999999999</v>
          </cell>
        </row>
        <row r="550">
          <cell r="BP550">
            <v>0.73</v>
          </cell>
          <cell r="BQ550">
            <v>0.73</v>
          </cell>
          <cell r="BR550">
            <v>0</v>
          </cell>
          <cell r="BS550">
            <v>0</v>
          </cell>
          <cell r="BT550">
            <v>0</v>
          </cell>
          <cell r="BU550">
            <v>0.73</v>
          </cell>
        </row>
        <row r="551">
          <cell r="BP551">
            <v>100860.26</v>
          </cell>
          <cell r="BQ551">
            <v>100860.26</v>
          </cell>
          <cell r="BR551">
            <v>5043.01</v>
          </cell>
          <cell r="BS551">
            <v>0</v>
          </cell>
          <cell r="BT551">
            <v>0</v>
          </cell>
          <cell r="BU551">
            <v>94801.587150000007</v>
          </cell>
        </row>
        <row r="552">
          <cell r="BP552">
            <v>118017.17</v>
          </cell>
          <cell r="BQ552">
            <v>118017.17</v>
          </cell>
          <cell r="BR552">
            <v>5900.86</v>
          </cell>
          <cell r="BS552">
            <v>0</v>
          </cell>
          <cell r="BT552">
            <v>0</v>
          </cell>
          <cell r="BU552">
            <v>110927.877114</v>
          </cell>
        </row>
        <row r="553">
          <cell r="BP553">
            <v>1619.28</v>
          </cell>
          <cell r="BQ553">
            <v>1619.28</v>
          </cell>
          <cell r="BR553">
            <v>0</v>
          </cell>
          <cell r="BS553">
            <v>0</v>
          </cell>
          <cell r="BT553">
            <v>0</v>
          </cell>
          <cell r="BU553">
            <v>1606.6496159999999</v>
          </cell>
        </row>
        <row r="554">
          <cell r="BP554">
            <v>2093</v>
          </cell>
          <cell r="BQ554">
            <v>2093</v>
          </cell>
          <cell r="BR554">
            <v>0</v>
          </cell>
          <cell r="BS554">
            <v>0</v>
          </cell>
          <cell r="BT554">
            <v>0</v>
          </cell>
          <cell r="BU554">
            <v>2076.6745999999998</v>
          </cell>
        </row>
        <row r="555">
          <cell r="BP555">
            <v>1619.28</v>
          </cell>
          <cell r="BQ555">
            <v>1619.28</v>
          </cell>
          <cell r="BR555">
            <v>0</v>
          </cell>
          <cell r="BS555">
            <v>0</v>
          </cell>
          <cell r="BT555">
            <v>0</v>
          </cell>
          <cell r="BU555">
            <v>1606.6496159999999</v>
          </cell>
        </row>
        <row r="556">
          <cell r="BP556">
            <v>2008.01</v>
          </cell>
          <cell r="BQ556">
            <v>2008.01</v>
          </cell>
          <cell r="BR556">
            <v>0</v>
          </cell>
          <cell r="BS556">
            <v>0</v>
          </cell>
          <cell r="BT556">
            <v>0</v>
          </cell>
          <cell r="BU556">
            <v>2008.01</v>
          </cell>
        </row>
        <row r="557">
          <cell r="BP557">
            <v>836.26</v>
          </cell>
          <cell r="BQ557">
            <v>836.26</v>
          </cell>
          <cell r="BR557">
            <v>0</v>
          </cell>
          <cell r="BS557">
            <v>0</v>
          </cell>
          <cell r="BT557">
            <v>0</v>
          </cell>
          <cell r="BU557">
            <v>836.26</v>
          </cell>
        </row>
        <row r="558">
          <cell r="BP558">
            <v>44.52</v>
          </cell>
          <cell r="BQ558">
            <v>44.52</v>
          </cell>
          <cell r="BR558">
            <v>0</v>
          </cell>
          <cell r="BS558">
            <v>0</v>
          </cell>
          <cell r="BT558">
            <v>0</v>
          </cell>
          <cell r="BU558">
            <v>44.52</v>
          </cell>
        </row>
        <row r="559">
          <cell r="BP559">
            <v>543.04</v>
          </cell>
          <cell r="BQ559">
            <v>543.04</v>
          </cell>
          <cell r="BR559">
            <v>0</v>
          </cell>
          <cell r="BS559">
            <v>0</v>
          </cell>
          <cell r="BT559">
            <v>0</v>
          </cell>
          <cell r="BU559">
            <v>543.04</v>
          </cell>
        </row>
        <row r="560">
          <cell r="BP560">
            <v>0.27</v>
          </cell>
          <cell r="BQ560">
            <v>0.27</v>
          </cell>
          <cell r="BR560">
            <v>0</v>
          </cell>
          <cell r="BS560">
            <v>0</v>
          </cell>
          <cell r="BT560">
            <v>0</v>
          </cell>
          <cell r="BU560">
            <v>0.27</v>
          </cell>
        </row>
        <row r="561">
          <cell r="BP561">
            <v>59387.28</v>
          </cell>
          <cell r="BQ561">
            <v>59387.28</v>
          </cell>
          <cell r="BR561">
            <v>0</v>
          </cell>
          <cell r="BS561">
            <v>0</v>
          </cell>
          <cell r="BT561">
            <v>0</v>
          </cell>
          <cell r="BU561">
            <v>59387.28</v>
          </cell>
        </row>
        <row r="562">
          <cell r="BP562">
            <v>56.45</v>
          </cell>
          <cell r="BQ562">
            <v>56.45</v>
          </cell>
          <cell r="BR562">
            <v>0</v>
          </cell>
          <cell r="BS562">
            <v>0</v>
          </cell>
          <cell r="BT562">
            <v>0</v>
          </cell>
          <cell r="BU562">
            <v>56.45</v>
          </cell>
        </row>
        <row r="563">
          <cell r="BP563">
            <v>79.400000000000006</v>
          </cell>
          <cell r="BQ563">
            <v>79.400000000000006</v>
          </cell>
          <cell r="BR563">
            <v>0</v>
          </cell>
          <cell r="BS563">
            <v>0</v>
          </cell>
          <cell r="BT563">
            <v>0</v>
          </cell>
          <cell r="BU563">
            <v>79.400000000000006</v>
          </cell>
        </row>
        <row r="564">
          <cell r="BP564">
            <v>2320</v>
          </cell>
          <cell r="BQ564">
            <v>2320</v>
          </cell>
          <cell r="BR564">
            <v>0</v>
          </cell>
          <cell r="BS564">
            <v>0</v>
          </cell>
          <cell r="BT564">
            <v>0</v>
          </cell>
          <cell r="BU564">
            <v>2320</v>
          </cell>
        </row>
        <row r="565">
          <cell r="BP565">
            <v>148099.18</v>
          </cell>
          <cell r="BQ565">
            <v>148099.18</v>
          </cell>
          <cell r="BR565">
            <v>0</v>
          </cell>
          <cell r="BS565">
            <v>0</v>
          </cell>
          <cell r="BT565">
            <v>0</v>
          </cell>
          <cell r="BU565">
            <v>148099.18</v>
          </cell>
        </row>
        <row r="566">
          <cell r="BP566">
            <v>460132.07</v>
          </cell>
          <cell r="BQ566">
            <v>460132.07</v>
          </cell>
          <cell r="BR566">
            <v>23006.6</v>
          </cell>
          <cell r="BS566">
            <v>0</v>
          </cell>
          <cell r="BT566">
            <v>0</v>
          </cell>
          <cell r="BU566">
            <v>437125.47</v>
          </cell>
        </row>
        <row r="567">
          <cell r="BP567">
            <v>418121.14</v>
          </cell>
          <cell r="BQ567">
            <v>418121.14</v>
          </cell>
          <cell r="BR567">
            <v>20906.060000000001</v>
          </cell>
          <cell r="BS567">
            <v>0</v>
          </cell>
          <cell r="BT567">
            <v>0</v>
          </cell>
          <cell r="BU567">
            <v>397215.08</v>
          </cell>
        </row>
        <row r="568">
          <cell r="BP568">
            <v>190133.83</v>
          </cell>
          <cell r="BQ568">
            <v>190133.83</v>
          </cell>
          <cell r="BR568">
            <v>9506.69</v>
          </cell>
          <cell r="BS568">
            <v>0</v>
          </cell>
          <cell r="BT568">
            <v>0</v>
          </cell>
          <cell r="BU568">
            <v>180627.14</v>
          </cell>
        </row>
        <row r="569">
          <cell r="BP569">
            <v>600</v>
          </cell>
          <cell r="BQ569">
            <v>600</v>
          </cell>
          <cell r="BR569">
            <v>0</v>
          </cell>
          <cell r="BS569">
            <v>0</v>
          </cell>
          <cell r="BT569">
            <v>0</v>
          </cell>
          <cell r="BU569">
            <v>600</v>
          </cell>
        </row>
        <row r="570">
          <cell r="BP570">
            <v>3116.89</v>
          </cell>
          <cell r="BQ570">
            <v>3116.89</v>
          </cell>
          <cell r="BR570">
            <v>0</v>
          </cell>
          <cell r="BS570">
            <v>0</v>
          </cell>
          <cell r="BT570">
            <v>0</v>
          </cell>
          <cell r="BU570">
            <v>3116.89</v>
          </cell>
        </row>
        <row r="571">
          <cell r="BP571">
            <v>2.5</v>
          </cell>
          <cell r="BQ571">
            <v>2.5</v>
          </cell>
          <cell r="BR571">
            <v>0</v>
          </cell>
          <cell r="BS571">
            <v>0</v>
          </cell>
          <cell r="BT571">
            <v>0</v>
          </cell>
          <cell r="BU571">
            <v>2.5</v>
          </cell>
        </row>
        <row r="572">
          <cell r="BP572">
            <v>22889.54</v>
          </cell>
          <cell r="BQ572">
            <v>22889.54</v>
          </cell>
          <cell r="BR572">
            <v>0</v>
          </cell>
          <cell r="BS572">
            <v>0</v>
          </cell>
          <cell r="BT572">
            <v>0</v>
          </cell>
          <cell r="BU572">
            <v>22889.54</v>
          </cell>
        </row>
        <row r="573">
          <cell r="BP573">
            <v>0.06</v>
          </cell>
          <cell r="BQ573">
            <v>0.06</v>
          </cell>
          <cell r="BR573">
            <v>0</v>
          </cell>
          <cell r="BS573">
            <v>0</v>
          </cell>
          <cell r="BT573">
            <v>0</v>
          </cell>
          <cell r="BU573">
            <v>0.06</v>
          </cell>
        </row>
        <row r="574">
          <cell r="BP574">
            <v>3000</v>
          </cell>
          <cell r="BQ574">
            <v>3000</v>
          </cell>
          <cell r="BR574">
            <v>0</v>
          </cell>
          <cell r="BS574">
            <v>0</v>
          </cell>
          <cell r="BT574">
            <v>0</v>
          </cell>
          <cell r="BU574">
            <v>3000</v>
          </cell>
        </row>
        <row r="575">
          <cell r="BP575">
            <v>0.59</v>
          </cell>
          <cell r="BQ575">
            <v>0.59</v>
          </cell>
          <cell r="BR575">
            <v>0</v>
          </cell>
          <cell r="BS575">
            <v>0</v>
          </cell>
          <cell r="BT575">
            <v>0</v>
          </cell>
          <cell r="BU575">
            <v>0.59</v>
          </cell>
        </row>
        <row r="576">
          <cell r="BP576">
            <v>935.58</v>
          </cell>
          <cell r="BQ576">
            <v>935.58</v>
          </cell>
          <cell r="BR576">
            <v>0</v>
          </cell>
          <cell r="BS576">
            <v>0</v>
          </cell>
          <cell r="BT576">
            <v>0</v>
          </cell>
          <cell r="BU576">
            <v>935.58</v>
          </cell>
        </row>
        <row r="577">
          <cell r="BP577">
            <v>161.29</v>
          </cell>
          <cell r="BQ577">
            <v>161.29</v>
          </cell>
          <cell r="BR577">
            <v>0</v>
          </cell>
          <cell r="BS577">
            <v>0</v>
          </cell>
          <cell r="BT577">
            <v>0</v>
          </cell>
          <cell r="BU577">
            <v>161.29</v>
          </cell>
        </row>
        <row r="578">
          <cell r="BP578">
            <v>77.42</v>
          </cell>
          <cell r="BQ578">
            <v>77.42</v>
          </cell>
          <cell r="BR578">
            <v>0</v>
          </cell>
          <cell r="BS578">
            <v>0</v>
          </cell>
          <cell r="BT578">
            <v>0</v>
          </cell>
          <cell r="BU578">
            <v>77.42</v>
          </cell>
        </row>
        <row r="579">
          <cell r="BP579">
            <v>32.26</v>
          </cell>
          <cell r="BQ579">
            <v>32.26</v>
          </cell>
          <cell r="BR579">
            <v>0</v>
          </cell>
          <cell r="BS579">
            <v>0</v>
          </cell>
          <cell r="BT579">
            <v>0</v>
          </cell>
          <cell r="BU579">
            <v>32.26</v>
          </cell>
        </row>
        <row r="580">
          <cell r="BP580">
            <v>161.29</v>
          </cell>
          <cell r="BQ580">
            <v>161.29</v>
          </cell>
          <cell r="BR580">
            <v>0</v>
          </cell>
          <cell r="BS580">
            <v>0</v>
          </cell>
          <cell r="BT580">
            <v>0</v>
          </cell>
          <cell r="BU580">
            <v>161.29</v>
          </cell>
        </row>
        <row r="581">
          <cell r="BP581">
            <v>161.28</v>
          </cell>
          <cell r="BQ581">
            <v>161.28</v>
          </cell>
          <cell r="BR581">
            <v>0</v>
          </cell>
          <cell r="BS581">
            <v>0</v>
          </cell>
          <cell r="BT581">
            <v>0</v>
          </cell>
          <cell r="BU581">
            <v>161.28</v>
          </cell>
        </row>
        <row r="582">
          <cell r="BP582">
            <v>64.52</v>
          </cell>
          <cell r="BQ582">
            <v>64.52</v>
          </cell>
          <cell r="BR582">
            <v>0</v>
          </cell>
          <cell r="BS582">
            <v>0</v>
          </cell>
          <cell r="BT582">
            <v>0</v>
          </cell>
          <cell r="BU582">
            <v>64.52</v>
          </cell>
        </row>
        <row r="583">
          <cell r="BP583">
            <v>2338.56</v>
          </cell>
          <cell r="BQ583">
            <v>2338.56</v>
          </cell>
          <cell r="BR583">
            <v>0</v>
          </cell>
          <cell r="BS583">
            <v>0</v>
          </cell>
          <cell r="BT583">
            <v>0</v>
          </cell>
          <cell r="BU583">
            <v>2338.56</v>
          </cell>
        </row>
        <row r="584">
          <cell r="BP584">
            <v>0.05</v>
          </cell>
          <cell r="BQ584">
            <v>0.05</v>
          </cell>
          <cell r="BR584">
            <v>0</v>
          </cell>
          <cell r="BS584">
            <v>0</v>
          </cell>
          <cell r="BT584">
            <v>0</v>
          </cell>
          <cell r="BU584">
            <v>0.05</v>
          </cell>
        </row>
        <row r="585">
          <cell r="BP585">
            <v>3542.83</v>
          </cell>
          <cell r="BQ585">
            <v>3542.83</v>
          </cell>
          <cell r="BR585">
            <v>0</v>
          </cell>
          <cell r="BS585">
            <v>0</v>
          </cell>
          <cell r="BT585">
            <v>0</v>
          </cell>
          <cell r="BU585">
            <v>3542.83</v>
          </cell>
        </row>
        <row r="586">
          <cell r="BP586">
            <v>2515.3200000000002</v>
          </cell>
          <cell r="BQ586">
            <v>2515.3200000000002</v>
          </cell>
          <cell r="BR586">
            <v>125.77</v>
          </cell>
          <cell r="BS586">
            <v>0</v>
          </cell>
          <cell r="BT586">
            <v>0</v>
          </cell>
          <cell r="BU586">
            <v>2389.5500000000002</v>
          </cell>
        </row>
        <row r="587">
          <cell r="BP587">
            <v>1857.59</v>
          </cell>
          <cell r="BQ587">
            <v>1857.59</v>
          </cell>
          <cell r="BR587">
            <v>92.88</v>
          </cell>
          <cell r="BS587">
            <v>0</v>
          </cell>
          <cell r="BT587">
            <v>0</v>
          </cell>
          <cell r="BU587">
            <v>1764.71</v>
          </cell>
        </row>
        <row r="588">
          <cell r="BP588">
            <v>153927.04999999999</v>
          </cell>
          <cell r="BQ588">
            <v>153927.04999999999</v>
          </cell>
          <cell r="BR588">
            <v>7696.35</v>
          </cell>
          <cell r="BS588">
            <v>0</v>
          </cell>
          <cell r="BT588">
            <v>0</v>
          </cell>
          <cell r="BU588">
            <v>146230.70000000001</v>
          </cell>
        </row>
        <row r="589">
          <cell r="BP589">
            <v>11389.8</v>
          </cell>
          <cell r="BQ589">
            <v>11389.8</v>
          </cell>
          <cell r="BR589">
            <v>569.49</v>
          </cell>
          <cell r="BS589">
            <v>0</v>
          </cell>
          <cell r="BT589">
            <v>0</v>
          </cell>
          <cell r="BU589">
            <v>10820.31</v>
          </cell>
        </row>
        <row r="590">
          <cell r="BP590">
            <v>5952.2</v>
          </cell>
          <cell r="BQ590">
            <v>5952.2</v>
          </cell>
          <cell r="BR590">
            <v>297.61</v>
          </cell>
          <cell r="BS590">
            <v>0</v>
          </cell>
          <cell r="BT590">
            <v>0</v>
          </cell>
          <cell r="BU590">
            <v>5654.59</v>
          </cell>
        </row>
        <row r="591">
          <cell r="BP591">
            <v>1</v>
          </cell>
          <cell r="BQ591">
            <v>1</v>
          </cell>
          <cell r="BR591">
            <v>0</v>
          </cell>
          <cell r="BS591">
            <v>0</v>
          </cell>
          <cell r="BT591">
            <v>0</v>
          </cell>
          <cell r="BU591">
            <v>1</v>
          </cell>
        </row>
        <row r="592">
          <cell r="BP592">
            <v>0.2</v>
          </cell>
          <cell r="BQ592">
            <v>0.2</v>
          </cell>
          <cell r="BR592">
            <v>0</v>
          </cell>
          <cell r="BS592">
            <v>0</v>
          </cell>
          <cell r="BT592">
            <v>0</v>
          </cell>
          <cell r="BU592">
            <v>0.2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ΠΜ"/>
      <sheetName val="ΠΡΟΓΡΑΜΜΑ"/>
      <sheetName val="ΕΞΕΙΔΙΚΕΥΣΗ"/>
      <sheetName val="ΔΕΙΚΤΕΣ"/>
      <sheetName val="ΠΛΑΙΣΙΟ ΕΠΙΔΟΣΗΣ"/>
      <sheetName val="ΠΡΟΓΡΑΜΜΑΤΙΣΜΟΣ"/>
      <sheetName val="ΠΡΟΣΚΛΗΣΕΙΣ"/>
      <sheetName val="ΥΜΕΠΕΡΑΑ"/>
    </sheetNames>
    <sheetDataSet>
      <sheetData sheetId="0" refreshError="1"/>
      <sheetData sheetId="1">
        <row r="48">
          <cell r="N48" t="str">
            <v>ΕΠ9v Προαγωγή της κοινωνικής επιχειρηματικότητας και της επαγγελματικής ένταξης σε κοινωνικές επιχειρήσεις καθώς και την προώθηση της κοινωνικής οικονομίας και της οικονομίας της αλληλεγγύης προκειμένου να διευκολυνθεί η πρόσβαση στην απασχόληση.</v>
          </cell>
        </row>
      </sheetData>
      <sheetData sheetId="2" refreshError="1"/>
      <sheetData sheetId="3" refreshError="1"/>
      <sheetData sheetId="4" refreshError="1"/>
      <sheetData sheetId="5" refreshError="1"/>
      <sheetData sheetId="6"/>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ΠΜ"/>
      <sheetName val="ΠΡΟΓΡΑΜΜΑ"/>
      <sheetName val="ΕΞΕΙΔΙΚΕΥΣΗ"/>
      <sheetName val="ΔΕΙΚΤΕΣ"/>
      <sheetName val="ΠΛΑΙΣΙΟ ΕΠΙΔΟΣΗΣ"/>
      <sheetName val="ΠΡΟΓΡΑΜΜΑΤΙΣΜΟΣ"/>
      <sheetName val="ΠΡΟΣΚΛΗΣΕΙΣ"/>
      <sheetName val="ΥΜΕΠΕΡΑΑ"/>
    </sheetNames>
    <sheetDataSet>
      <sheetData sheetId="0" refreshError="1"/>
      <sheetData sheetId="1">
        <row r="48">
          <cell r="N48" t="str">
            <v>ΕΠ9v Προαγωγή της κοινωνικής επιχειρηματικότητας και της επαγγελματικής ένταξης σε κοινωνικές επιχειρήσεις καθώς και την προώθηση της κοινωνικής οικονομίας και της οικονομίας της αλληλεγγύης προκειμένου να διευκολυνθεί η πρόσβαση στην απασχόληση.</v>
          </cell>
        </row>
      </sheetData>
      <sheetData sheetId="2" refreshError="1"/>
      <sheetData sheetId="3" refreshError="1"/>
      <sheetData sheetId="4" refreshError="1"/>
      <sheetData sheetId="5" refreshError="1"/>
      <sheetData sheetId="6"/>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s>
    <sheetDataSet>
      <sheetData sheetId="0" refreshError="1"/>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v>
          </cell>
        </row>
        <row r="88">
          <cell r="B88" t="str">
            <v>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v>
          </cell>
        </row>
        <row r="103">
          <cell r="B103" t="str">
            <v>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v>
          </cell>
        </row>
        <row r="118">
          <cell r="B118" t="str">
            <v>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s>
    <sheetDataSet>
      <sheetData sheetId="0" refreshError="1"/>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v>
          </cell>
        </row>
        <row r="88">
          <cell r="B88" t="str">
            <v>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v>
          </cell>
        </row>
        <row r="103">
          <cell r="B103" t="str">
            <v>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v>
          </cell>
        </row>
        <row r="118">
          <cell r="B118" t="str">
            <v>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v>
          </cell>
        </row>
        <row r="88">
          <cell r="B88" t="str">
            <v>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v>
          </cell>
        </row>
        <row r="103">
          <cell r="B103" t="str">
            <v>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v>
          </cell>
        </row>
        <row r="118">
          <cell r="B118" t="str">
            <v>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 sheetId="2"/>
      <sheetData sheetId="3"/>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ot_προ αναθ"/>
      <sheetName val="pivot_F100"/>
      <sheetName val="pivot_μετά αναθ_14Β"/>
      <sheetName val="pivot_F100_με 14Β"/>
      <sheetName val="data"/>
      <sheetName val="Φύλλο2"/>
      <sheetName val="Συγκεντρωτικά"/>
      <sheetName val="Σύγκριση Ιαν_Φεβρ 2018"/>
      <sheetName val="data_ΥΠΟΔ"/>
      <sheetName val="data_ΠΕΡ"/>
      <sheetName val="data_ΕΚΧ"/>
      <sheetName val="data_Τ.Β."/>
      <sheetName val="Φύλλο1"/>
      <sheetName val="Φύλλο3"/>
      <sheetName val="pivot_προ_αναθ"/>
      <sheetName val="pivot_μετά_αναθ_14Β"/>
      <sheetName val="pivot_F100_με_14Β"/>
      <sheetName val="Σύγκριση_Ιαν_Φεβρ_2018"/>
      <sheetName val="data_Τ_Β_"/>
      <sheetName val="pivot_προ_αναθ1"/>
      <sheetName val="pivot_μετά_αναθ_14Β1"/>
      <sheetName val="pivot_F100_με_14Β1"/>
      <sheetName val="Σύγκριση_Ιαν_Φεβρ_20181"/>
      <sheetName val="data_Τ_Β_1"/>
      <sheetName val="pivot_προ_αναθ2"/>
      <sheetName val="pivot_μετά_αναθ_14Β2"/>
      <sheetName val="pivot_F100_με_14Β2"/>
      <sheetName val="Σύγκριση_Ιαν_Φεβρ_20182"/>
      <sheetName val="data_Τ_Β_2"/>
      <sheetName val="pivot_προ_αναθ3"/>
      <sheetName val="pivot_μετά_αναθ_14Β3"/>
      <sheetName val="pivot_F100_με_14Β3"/>
      <sheetName val="Σύγκριση_Ιαν_Φεβρ_20183"/>
      <sheetName val="data_Τ_Β_3"/>
    </sheetNames>
    <sheetDataSet>
      <sheetData sheetId="0"/>
      <sheetData sheetId="1">
        <row r="3">
          <cell r="A3" t="str">
            <v>Ετικέτες γραμμής</v>
          </cell>
        </row>
      </sheetData>
      <sheetData sheetId="2"/>
      <sheetData sheetId="3"/>
      <sheetData sheetId="4"/>
      <sheetData sheetId="5">
        <row r="2">
          <cell r="F2" t="str">
            <v>ΥΠ_ΕΣΩΤΕΡΙΚΩΝ</v>
          </cell>
        </row>
        <row r="3">
          <cell r="F3" t="str">
            <v>ΥΠ_ΟΙΚΟΝΟΜΙΑΣ_ΚΑΙ_ΑΝΑΠΤΥΞΗΣ</v>
          </cell>
        </row>
        <row r="4">
          <cell r="F4" t="str">
            <v>ΥΠ_ΨΗΦΙΑΚΗΣ_ΠΟΛΙΤΙΚΗΣ__ΤΗΛΕΠΙΚΟΙΝΩΝΙΩΝ_ΚΑΙ_ΕΝΗΜΕΡΩΣΗΣ</v>
          </cell>
        </row>
        <row r="5">
          <cell r="F5" t="str">
            <v>ΥΠ_ΕΘΝΙΚΗΣ_ΑΜΥΝΑΣ</v>
          </cell>
        </row>
        <row r="6">
          <cell r="F6" t="str">
            <v>ΥΠ_ΠΑΙΔΕΙΑΣ__ΕΡΕΥΝΑΣ_ΚΑΙ_ΘΡΗΣΚΕΥΜΑΤΩΝ</v>
          </cell>
        </row>
        <row r="7">
          <cell r="F7" t="str">
            <v>ΥΠ_ΕΡΓΑΣΙΑΣ__ΚΟΙΝΩΝΙΚΗΣ_ΑΣΦΑΛΙΣΗΣ_ΚΑΙ_ΚΟΙΝΩΝΙΚΗΣ_ΑΛΛΗΛΕΓΓΥΗΣ</v>
          </cell>
        </row>
        <row r="8">
          <cell r="F8" t="str">
            <v>ΥΠ_ΔΙΚΑΙΟΣΥΝΗΣ__ΔΙΑΦΑΝΕΙΑΣ_ΚΑΙ_ΑΝΘΡΩΠΙΝΩΝ_ΔΙΚΑΙΩΜΑΤΩΝ</v>
          </cell>
        </row>
        <row r="9">
          <cell r="F9" t="str">
            <v>ΥΠ_ΟΙΚΟΝΟΜΙΚΩΝ</v>
          </cell>
        </row>
        <row r="10">
          <cell r="F10" t="str">
            <v>ΥΠ_ΥΓΕΙΑΣ</v>
          </cell>
        </row>
        <row r="11">
          <cell r="F11" t="str">
            <v>ΥΠ_ΔΙΟΙΚΗΤΙΚΗΣ_ΑΝΑΣΥΓΚΡΟΤΗΣΗΣ</v>
          </cell>
        </row>
        <row r="12">
          <cell r="F12" t="str">
            <v>ΥΠ_ΠΟΛΙΤΙΣΜΟΥ_ΚΑΙ_ΑΘΛΗΤΙΣΜΟΥ</v>
          </cell>
        </row>
        <row r="13">
          <cell r="F13" t="str">
            <v>ΥΠ_ΠΕΡΙΒΑΛΛΟΝΤΟΣ_ΚΑΙ_ΕΝΕΡΓΕΙΑΣ</v>
          </cell>
        </row>
        <row r="14">
          <cell r="F14" t="str">
            <v>ΥΠ_ΥΠΟΔΟΜΩΝ_ΚΑΙ_ΜΕΤΑΦΟΡΩΝ</v>
          </cell>
        </row>
        <row r="15">
          <cell r="F15" t="str">
            <v>ΥΠ_ΜΕΤΑΝΑΣΤΕΥΤΙΚΗΣ_ΠΟΛΙΤΙΚΗΣ</v>
          </cell>
        </row>
        <row r="16">
          <cell r="F16" t="str">
            <v>ΥΠ_ΝΑΥΤΙΛΙΑΣ_ΚΑΙ_ΝΗΣΙΩΤΙΚΗΣ_ΠΟΛΙΤΙΚΗΣ</v>
          </cell>
        </row>
        <row r="17">
          <cell r="F17" t="str">
            <v>ΥΠ_ΑΓΡΟΤΙΚΗΣ_ΑΝΑΠΤΥΞΗΣ_ΚΑΙ_ΤΡΟΦΙΜΩΝ</v>
          </cell>
        </row>
        <row r="18">
          <cell r="F18" t="str">
            <v>ΥΠ_ΤΟΥΡΙΣΜΟΥ</v>
          </cell>
        </row>
        <row r="19">
          <cell r="F19" t="str">
            <v>ΥΠ_ΕΞΩΤΕΡΙΚΩΝ</v>
          </cell>
        </row>
        <row r="20">
          <cell r="F20" t="str">
            <v>ΠΕΡΙΦΕΡΕΙΑ_κλπ</v>
          </cell>
        </row>
        <row r="21">
          <cell r="F21" t="str">
            <v>ΟΤΑ_ΔΗΜΟΙ</v>
          </cell>
        </row>
        <row r="22">
          <cell r="F22" t="str">
            <v>ΆΛΛΟ</v>
          </cell>
        </row>
        <row r="23">
          <cell r="F23" t="str">
            <v>___________</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04DE68-D828-4700-A959-A5B8E764526E}">
  <sheetPr>
    <tabColor rgb="FF92D050"/>
  </sheetPr>
  <dimension ref="A1:O62"/>
  <sheetViews>
    <sheetView showGridLines="0" tabSelected="1" zoomScale="115" zoomScaleNormal="115" workbookViewId="0">
      <pane xSplit="3" ySplit="1" topLeftCell="D2" activePane="bottomRight" state="frozen"/>
      <selection pane="topRight" activeCell="D1" sqref="D1"/>
      <selection pane="bottomLeft" activeCell="A2" sqref="A2"/>
      <selection pane="bottomRight" activeCell="N4" sqref="N4"/>
    </sheetView>
  </sheetViews>
  <sheetFormatPr defaultRowHeight="11.25" x14ac:dyDescent="0.2"/>
  <cols>
    <col min="1" max="1" width="3.85546875" style="6" customWidth="1"/>
    <col min="2" max="2" width="6.42578125" style="34" bestFit="1" customWidth="1"/>
    <col min="3" max="3" width="7.85546875" style="1" customWidth="1"/>
    <col min="4" max="4" width="30.140625" style="1" customWidth="1"/>
    <col min="5" max="5" width="12" style="1" customWidth="1"/>
    <col min="6" max="6" width="7.85546875" style="6" hidden="1" customWidth="1"/>
    <col min="7" max="7" width="10" style="7" hidden="1" customWidth="1"/>
    <col min="8" max="8" width="7.140625" style="7" hidden="1" customWidth="1"/>
    <col min="9" max="9" width="8.7109375" style="7" hidden="1" customWidth="1"/>
    <col min="10" max="10" width="10.7109375" style="2" customWidth="1"/>
    <col min="11" max="11" width="10.85546875" style="2" bestFit="1" customWidth="1"/>
    <col min="12" max="13" width="10.85546875" style="2" customWidth="1"/>
    <col min="14" max="14" width="83.28515625" style="2" customWidth="1"/>
    <col min="15" max="15" width="8.5703125" style="2" customWidth="1"/>
    <col min="16" max="16384" width="9.140625" style="2"/>
  </cols>
  <sheetData>
    <row r="1" spans="1:15" ht="34.5" thickBot="1" x14ac:dyDescent="0.25">
      <c r="A1" s="37" t="s">
        <v>146</v>
      </c>
      <c r="B1" s="38" t="s">
        <v>147</v>
      </c>
      <c r="C1" s="39" t="s">
        <v>1</v>
      </c>
      <c r="D1" s="39" t="s">
        <v>2</v>
      </c>
      <c r="E1" s="39" t="s">
        <v>3</v>
      </c>
      <c r="F1" s="30" t="s">
        <v>4</v>
      </c>
      <c r="G1" s="31" t="s">
        <v>5</v>
      </c>
      <c r="H1" s="31" t="s">
        <v>6</v>
      </c>
      <c r="I1" s="31" t="s">
        <v>7</v>
      </c>
      <c r="J1" s="37" t="s">
        <v>8</v>
      </c>
      <c r="K1" s="40" t="s">
        <v>142</v>
      </c>
      <c r="L1" s="41" t="s">
        <v>143</v>
      </c>
      <c r="M1" s="41" t="s">
        <v>144</v>
      </c>
      <c r="N1" s="41" t="s">
        <v>145</v>
      </c>
      <c r="O1" s="3" t="s">
        <v>156</v>
      </c>
    </row>
    <row r="2" spans="1:15" ht="138" customHeight="1" thickBot="1" x14ac:dyDescent="0.25">
      <c r="A2" s="36">
        <v>1</v>
      </c>
      <c r="B2" s="36" t="s">
        <v>0</v>
      </c>
      <c r="C2" s="16" t="s">
        <v>9</v>
      </c>
      <c r="D2" s="17" t="s">
        <v>10</v>
      </c>
      <c r="E2" s="10" t="s">
        <v>11</v>
      </c>
      <c r="F2" s="4">
        <v>10</v>
      </c>
      <c r="G2" s="5">
        <v>44.44</v>
      </c>
      <c r="H2" s="5">
        <v>3</v>
      </c>
      <c r="I2" s="5">
        <v>5.29</v>
      </c>
      <c r="J2" s="13">
        <v>35</v>
      </c>
      <c r="K2" s="42">
        <v>8.59</v>
      </c>
      <c r="L2" s="42">
        <v>8.59</v>
      </c>
      <c r="M2" s="48">
        <f>L2/J2</f>
        <v>0.24542857142857141</v>
      </c>
      <c r="N2" s="44" t="s">
        <v>171</v>
      </c>
      <c r="O2" s="55" t="s">
        <v>153</v>
      </c>
    </row>
    <row r="3" spans="1:15" ht="22.5" x14ac:dyDescent="0.2">
      <c r="A3" s="35">
        <v>1</v>
      </c>
      <c r="B3" s="35" t="s">
        <v>12</v>
      </c>
      <c r="C3" s="9" t="s">
        <v>13</v>
      </c>
      <c r="D3" s="10" t="s">
        <v>14</v>
      </c>
      <c r="E3" s="10" t="s">
        <v>15</v>
      </c>
      <c r="F3" s="4">
        <v>20</v>
      </c>
      <c r="G3" s="5">
        <v>7</v>
      </c>
      <c r="H3" s="5">
        <v>7</v>
      </c>
      <c r="I3" s="5">
        <v>0</v>
      </c>
      <c r="J3" s="12">
        <v>5</v>
      </c>
      <c r="K3" s="12">
        <v>0</v>
      </c>
      <c r="L3" s="12">
        <v>6</v>
      </c>
      <c r="M3" s="43">
        <f t="shared" ref="M3:M8" si="0">L3/J3</f>
        <v>1.2</v>
      </c>
      <c r="N3" s="44" t="s">
        <v>168</v>
      </c>
      <c r="O3" s="60"/>
    </row>
    <row r="4" spans="1:15" ht="33.75" x14ac:dyDescent="0.2">
      <c r="A4" s="35">
        <v>1</v>
      </c>
      <c r="B4" s="35" t="s">
        <v>12</v>
      </c>
      <c r="C4" s="9" t="s">
        <v>16</v>
      </c>
      <c r="D4" s="10" t="s">
        <v>17</v>
      </c>
      <c r="E4" s="10" t="s">
        <v>15</v>
      </c>
      <c r="F4" s="11">
        <v>24</v>
      </c>
      <c r="G4" s="12">
        <v>7</v>
      </c>
      <c r="H4" s="12">
        <v>7</v>
      </c>
      <c r="I4" s="12">
        <v>0</v>
      </c>
      <c r="J4" s="12">
        <v>5</v>
      </c>
      <c r="K4" s="12">
        <v>0</v>
      </c>
      <c r="L4" s="12">
        <v>6</v>
      </c>
      <c r="M4" s="43">
        <f t="shared" si="0"/>
        <v>1.2</v>
      </c>
      <c r="N4" s="47" t="s">
        <v>168</v>
      </c>
      <c r="O4" s="60"/>
    </row>
    <row r="5" spans="1:15" ht="34.5" thickBot="1" x14ac:dyDescent="0.25">
      <c r="A5" s="35">
        <v>1</v>
      </c>
      <c r="B5" s="35" t="s">
        <v>12</v>
      </c>
      <c r="C5" s="9" t="s">
        <v>18</v>
      </c>
      <c r="D5" s="10" t="s">
        <v>19</v>
      </c>
      <c r="E5" s="10" t="s">
        <v>15</v>
      </c>
      <c r="F5" s="13">
        <v>25</v>
      </c>
      <c r="G5" s="12">
        <v>7</v>
      </c>
      <c r="H5" s="12">
        <v>7</v>
      </c>
      <c r="I5" s="12">
        <v>0</v>
      </c>
      <c r="J5" s="12">
        <v>5</v>
      </c>
      <c r="K5" s="12">
        <v>0</v>
      </c>
      <c r="L5" s="12">
        <v>6</v>
      </c>
      <c r="M5" s="43">
        <f t="shared" si="0"/>
        <v>1.2</v>
      </c>
      <c r="N5" s="47" t="s">
        <v>168</v>
      </c>
      <c r="O5" s="60"/>
    </row>
    <row r="6" spans="1:15" ht="23.25" thickBot="1" x14ac:dyDescent="0.25">
      <c r="A6" s="35">
        <v>1</v>
      </c>
      <c r="B6" s="35" t="s">
        <v>20</v>
      </c>
      <c r="C6" s="9" t="s">
        <v>21</v>
      </c>
      <c r="D6" s="10" t="s">
        <v>22</v>
      </c>
      <c r="E6" s="10" t="s">
        <v>23</v>
      </c>
      <c r="F6" s="4">
        <v>21</v>
      </c>
      <c r="G6" s="5">
        <v>25</v>
      </c>
      <c r="H6" s="5">
        <v>19</v>
      </c>
      <c r="I6" s="5">
        <v>0</v>
      </c>
      <c r="J6" s="12">
        <v>10</v>
      </c>
      <c r="K6" s="12">
        <v>9</v>
      </c>
      <c r="L6" s="12">
        <v>10</v>
      </c>
      <c r="M6" s="43">
        <f>L6/J6</f>
        <v>1</v>
      </c>
      <c r="N6" s="12"/>
      <c r="O6" s="8"/>
    </row>
    <row r="7" spans="1:15" ht="56.25" x14ac:dyDescent="0.2">
      <c r="A7" s="35">
        <v>1</v>
      </c>
      <c r="B7" s="35" t="s">
        <v>24</v>
      </c>
      <c r="C7" s="9" t="s">
        <v>13</v>
      </c>
      <c r="D7" s="10" t="s">
        <v>14</v>
      </c>
      <c r="E7" s="10" t="s">
        <v>15</v>
      </c>
      <c r="F7" s="14">
        <v>76</v>
      </c>
      <c r="G7" s="5">
        <v>104</v>
      </c>
      <c r="H7" s="5">
        <v>74</v>
      </c>
      <c r="I7" s="5">
        <v>67</v>
      </c>
      <c r="J7" s="26">
        <v>1595</v>
      </c>
      <c r="K7" s="26">
        <v>1921</v>
      </c>
      <c r="L7" s="26">
        <v>4241</v>
      </c>
      <c r="M7" s="48">
        <f>L7/J7</f>
        <v>2.658934169278997</v>
      </c>
      <c r="N7" s="54" t="s">
        <v>149</v>
      </c>
      <c r="O7" s="55" t="s">
        <v>153</v>
      </c>
    </row>
    <row r="8" spans="1:15" s="53" customFormat="1" ht="33.75" x14ac:dyDescent="0.2">
      <c r="A8" s="49">
        <v>1</v>
      </c>
      <c r="B8" s="49" t="s">
        <v>24</v>
      </c>
      <c r="C8" s="50" t="s">
        <v>16</v>
      </c>
      <c r="D8" s="51" t="s">
        <v>17</v>
      </c>
      <c r="E8" s="52" t="s">
        <v>15</v>
      </c>
      <c r="F8" s="11">
        <v>26</v>
      </c>
      <c r="G8" s="12">
        <v>73</v>
      </c>
      <c r="H8" s="12">
        <v>73</v>
      </c>
      <c r="I8" s="12">
        <v>0</v>
      </c>
      <c r="J8" s="26">
        <v>1595</v>
      </c>
      <c r="K8" s="26">
        <v>1921</v>
      </c>
      <c r="L8" s="26">
        <v>4241</v>
      </c>
      <c r="M8" s="48">
        <f t="shared" si="0"/>
        <v>2.658934169278997</v>
      </c>
      <c r="N8" s="47" t="s">
        <v>148</v>
      </c>
      <c r="O8" s="55" t="s">
        <v>153</v>
      </c>
    </row>
    <row r="9" spans="1:15" ht="123.75" x14ac:dyDescent="0.2">
      <c r="A9" s="35">
        <v>1</v>
      </c>
      <c r="B9" s="35" t="s">
        <v>24</v>
      </c>
      <c r="C9" s="9" t="s">
        <v>27</v>
      </c>
      <c r="D9" s="10" t="s">
        <v>28</v>
      </c>
      <c r="E9" s="10" t="s">
        <v>15</v>
      </c>
      <c r="F9" s="11">
        <v>3</v>
      </c>
      <c r="G9" s="12">
        <v>39</v>
      </c>
      <c r="H9" s="12">
        <v>37</v>
      </c>
      <c r="I9" s="12">
        <v>17</v>
      </c>
      <c r="J9" s="12">
        <v>22</v>
      </c>
      <c r="K9" s="26">
        <v>19</v>
      </c>
      <c r="L9" s="26">
        <v>55</v>
      </c>
      <c r="M9" s="48">
        <f>L9/J9</f>
        <v>2.5</v>
      </c>
      <c r="N9" s="44" t="s">
        <v>151</v>
      </c>
      <c r="O9" s="55" t="s">
        <v>153</v>
      </c>
    </row>
    <row r="10" spans="1:15" ht="33.75" x14ac:dyDescent="0.2">
      <c r="A10" s="35">
        <v>1</v>
      </c>
      <c r="B10" s="35" t="s">
        <v>24</v>
      </c>
      <c r="C10" s="9" t="s">
        <v>29</v>
      </c>
      <c r="D10" s="10" t="s">
        <v>30</v>
      </c>
      <c r="E10" s="10" t="s">
        <v>31</v>
      </c>
      <c r="F10" s="11">
        <v>78</v>
      </c>
      <c r="G10" s="12">
        <v>38.200000000000003</v>
      </c>
      <c r="H10" s="12">
        <v>74</v>
      </c>
      <c r="I10" s="12">
        <v>0</v>
      </c>
      <c r="J10" s="12">
        <v>9</v>
      </c>
      <c r="K10" s="12">
        <v>3.5999999999999996</v>
      </c>
      <c r="L10" s="26">
        <v>9</v>
      </c>
      <c r="M10" s="43">
        <f t="shared" ref="M10:M17" si="1">L10/J10</f>
        <v>1</v>
      </c>
      <c r="N10" s="44"/>
      <c r="O10" s="8" t="s">
        <v>168</v>
      </c>
    </row>
    <row r="11" spans="1:15" ht="45" x14ac:dyDescent="0.2">
      <c r="A11" s="35">
        <v>1</v>
      </c>
      <c r="B11" s="35" t="s">
        <v>24</v>
      </c>
      <c r="C11" s="9" t="s">
        <v>32</v>
      </c>
      <c r="D11" s="10" t="s">
        <v>33</v>
      </c>
      <c r="E11" s="10" t="s">
        <v>15</v>
      </c>
      <c r="F11" s="11"/>
      <c r="G11" s="12"/>
      <c r="H11" s="12"/>
      <c r="I11" s="12"/>
      <c r="J11" s="26">
        <v>1550</v>
      </c>
      <c r="K11" s="26">
        <v>1902</v>
      </c>
      <c r="L11" s="26">
        <v>4168</v>
      </c>
      <c r="M11" s="48">
        <f t="shared" si="1"/>
        <v>2.6890322580645161</v>
      </c>
      <c r="N11" s="44" t="s">
        <v>150</v>
      </c>
      <c r="O11" s="55" t="s">
        <v>153</v>
      </c>
    </row>
    <row r="12" spans="1:15" ht="34.5" thickBot="1" x14ac:dyDescent="0.25">
      <c r="A12" s="35">
        <v>1</v>
      </c>
      <c r="B12" s="35" t="s">
        <v>24</v>
      </c>
      <c r="C12" s="9" t="s">
        <v>34</v>
      </c>
      <c r="D12" s="10" t="s">
        <v>35</v>
      </c>
      <c r="E12" s="10" t="s">
        <v>36</v>
      </c>
      <c r="F12" s="11"/>
      <c r="G12" s="12"/>
      <c r="H12" s="12"/>
      <c r="I12" s="12"/>
      <c r="J12" s="26">
        <v>14630000</v>
      </c>
      <c r="K12" s="26">
        <v>17739324.23</v>
      </c>
      <c r="L12" s="26">
        <v>38000000</v>
      </c>
      <c r="M12" s="48">
        <f t="shared" si="1"/>
        <v>2.5974025974025974</v>
      </c>
      <c r="N12" s="47" t="s">
        <v>152</v>
      </c>
      <c r="O12" s="55" t="s">
        <v>153</v>
      </c>
    </row>
    <row r="13" spans="1:15" ht="22.5" x14ac:dyDescent="0.2">
      <c r="A13" s="35">
        <v>1</v>
      </c>
      <c r="B13" s="35" t="s">
        <v>37</v>
      </c>
      <c r="C13" s="9" t="s">
        <v>13</v>
      </c>
      <c r="D13" s="10" t="s">
        <v>14</v>
      </c>
      <c r="E13" s="10" t="s">
        <v>15</v>
      </c>
      <c r="F13" s="14">
        <v>50</v>
      </c>
      <c r="G13" s="5"/>
      <c r="H13" s="5"/>
      <c r="I13" s="5"/>
      <c r="J13" s="12">
        <v>80</v>
      </c>
      <c r="K13" s="26">
        <v>84</v>
      </c>
      <c r="L13" s="26">
        <v>85</v>
      </c>
      <c r="M13" s="43">
        <f t="shared" si="1"/>
        <v>1.0625</v>
      </c>
      <c r="N13" s="44"/>
      <c r="O13" s="15"/>
    </row>
    <row r="14" spans="1:15" ht="33.75" x14ac:dyDescent="0.2">
      <c r="A14" s="36">
        <v>1</v>
      </c>
      <c r="B14" s="36" t="s">
        <v>37</v>
      </c>
      <c r="C14" s="16" t="s">
        <v>25</v>
      </c>
      <c r="D14" s="17" t="s">
        <v>26</v>
      </c>
      <c r="E14" s="10" t="s">
        <v>15</v>
      </c>
      <c r="F14" s="11">
        <v>50</v>
      </c>
      <c r="G14" s="12"/>
      <c r="H14" s="12"/>
      <c r="I14" s="12"/>
      <c r="J14" s="12">
        <v>80</v>
      </c>
      <c r="K14" s="26">
        <v>84</v>
      </c>
      <c r="L14" s="26">
        <v>85</v>
      </c>
      <c r="M14" s="43">
        <f t="shared" si="1"/>
        <v>1.0625</v>
      </c>
      <c r="N14" s="44"/>
      <c r="O14" s="15"/>
    </row>
    <row r="15" spans="1:15" ht="22.5" x14ac:dyDescent="0.2">
      <c r="A15" s="35">
        <v>1</v>
      </c>
      <c r="B15" s="35" t="s">
        <v>37</v>
      </c>
      <c r="C15" s="9" t="s">
        <v>27</v>
      </c>
      <c r="D15" s="10" t="s">
        <v>28</v>
      </c>
      <c r="E15" s="10" t="s">
        <v>15</v>
      </c>
      <c r="F15" s="11">
        <v>3</v>
      </c>
      <c r="G15" s="12"/>
      <c r="H15" s="12"/>
      <c r="I15" s="12"/>
      <c r="J15" s="12">
        <v>20</v>
      </c>
      <c r="K15" s="26">
        <v>23</v>
      </c>
      <c r="L15" s="26">
        <v>23</v>
      </c>
      <c r="M15" s="43">
        <f t="shared" si="1"/>
        <v>1.1499999999999999</v>
      </c>
      <c r="N15" s="44"/>
      <c r="O15" s="15"/>
    </row>
    <row r="16" spans="1:15" ht="33.75" x14ac:dyDescent="0.2">
      <c r="A16" s="35">
        <v>1</v>
      </c>
      <c r="B16" s="35" t="s">
        <v>37</v>
      </c>
      <c r="C16" s="9" t="s">
        <v>38</v>
      </c>
      <c r="D16" s="10" t="s">
        <v>39</v>
      </c>
      <c r="E16" s="10" t="s">
        <v>15</v>
      </c>
      <c r="F16" s="11"/>
      <c r="G16" s="12"/>
      <c r="H16" s="12"/>
      <c r="I16" s="12"/>
      <c r="J16" s="45">
        <v>45</v>
      </c>
      <c r="K16" s="26">
        <v>42</v>
      </c>
      <c r="L16" s="26">
        <v>45</v>
      </c>
      <c r="M16" s="43">
        <f t="shared" si="1"/>
        <v>1</v>
      </c>
      <c r="N16" s="44"/>
      <c r="O16" s="15"/>
    </row>
    <row r="17" spans="1:15" ht="34.5" thickBot="1" x14ac:dyDescent="0.25">
      <c r="A17" s="35">
        <v>1</v>
      </c>
      <c r="B17" s="35" t="s">
        <v>37</v>
      </c>
      <c r="C17" s="9" t="s">
        <v>40</v>
      </c>
      <c r="D17" s="10" t="s">
        <v>41</v>
      </c>
      <c r="E17" s="10" t="s">
        <v>36</v>
      </c>
      <c r="F17" s="11"/>
      <c r="G17" s="12"/>
      <c r="H17" s="12"/>
      <c r="I17" s="12"/>
      <c r="J17" s="24">
        <v>2800000</v>
      </c>
      <c r="K17" s="46">
        <v>3199200.78</v>
      </c>
      <c r="L17" s="46">
        <v>3199200.78</v>
      </c>
      <c r="M17" s="43">
        <f t="shared" si="1"/>
        <v>1.1425717071428572</v>
      </c>
      <c r="N17" s="44"/>
      <c r="O17" s="19"/>
    </row>
    <row r="18" spans="1:15" ht="33.75" x14ac:dyDescent="0.2">
      <c r="A18" s="9">
        <v>2</v>
      </c>
      <c r="B18" s="35" t="s">
        <v>42</v>
      </c>
      <c r="C18" s="9" t="s">
        <v>43</v>
      </c>
      <c r="D18" s="10" t="s">
        <v>44</v>
      </c>
      <c r="E18" s="10" t="s">
        <v>45</v>
      </c>
      <c r="F18" s="14">
        <v>355</v>
      </c>
      <c r="G18" s="5">
        <v>534</v>
      </c>
      <c r="H18" s="5">
        <v>1</v>
      </c>
      <c r="I18" s="5">
        <v>271</v>
      </c>
      <c r="J18" s="24">
        <v>550</v>
      </c>
      <c r="K18" s="26">
        <v>403</v>
      </c>
      <c r="L18" s="26">
        <v>530</v>
      </c>
      <c r="M18" s="43">
        <f t="shared" ref="M18:M27" si="2">L18/J18</f>
        <v>0.96363636363636362</v>
      </c>
      <c r="N18" s="44"/>
      <c r="O18" s="15"/>
    </row>
    <row r="19" spans="1:15" s="53" customFormat="1" ht="78.75" x14ac:dyDescent="0.2">
      <c r="A19" s="50">
        <v>2</v>
      </c>
      <c r="B19" s="49" t="s">
        <v>42</v>
      </c>
      <c r="C19" s="50" t="s">
        <v>46</v>
      </c>
      <c r="D19" s="51" t="s">
        <v>47</v>
      </c>
      <c r="E19" s="52" t="s">
        <v>48</v>
      </c>
      <c r="F19" s="32">
        <v>1640000</v>
      </c>
      <c r="G19" s="32">
        <v>1710916.02</v>
      </c>
      <c r="H19" s="32">
        <v>10</v>
      </c>
      <c r="I19" s="33">
        <v>0</v>
      </c>
      <c r="J19" s="26">
        <v>724000</v>
      </c>
      <c r="K19" s="26">
        <v>0</v>
      </c>
      <c r="L19" s="26">
        <v>1700000</v>
      </c>
      <c r="M19" s="43">
        <f t="shared" si="2"/>
        <v>2.3480662983425415</v>
      </c>
      <c r="N19" s="56" t="s">
        <v>154</v>
      </c>
      <c r="O19" s="55" t="s">
        <v>153</v>
      </c>
    </row>
    <row r="20" spans="1:15" ht="180.75" thickBot="1" x14ac:dyDescent="0.25">
      <c r="A20" s="9">
        <v>2</v>
      </c>
      <c r="B20" s="35" t="s">
        <v>42</v>
      </c>
      <c r="C20" s="9" t="s">
        <v>49</v>
      </c>
      <c r="D20" s="10" t="s">
        <v>50</v>
      </c>
      <c r="E20" s="10" t="s">
        <v>51</v>
      </c>
      <c r="F20" s="11">
        <v>988</v>
      </c>
      <c r="G20" s="12">
        <v>2740.7</v>
      </c>
      <c r="H20" s="12">
        <v>11</v>
      </c>
      <c r="I20" s="12">
        <v>758.3</v>
      </c>
      <c r="J20" s="24">
        <v>1080</v>
      </c>
      <c r="K20" s="46">
        <v>1257.26</v>
      </c>
      <c r="L20" s="46">
        <f>1257+77+310+100</f>
        <v>1744</v>
      </c>
      <c r="M20" s="43">
        <f t="shared" si="2"/>
        <v>1.6148148148148149</v>
      </c>
      <c r="N20" s="56" t="s">
        <v>155</v>
      </c>
      <c r="O20" s="55" t="s">
        <v>153</v>
      </c>
    </row>
    <row r="21" spans="1:15" ht="33.75" x14ac:dyDescent="0.2">
      <c r="A21" s="9">
        <v>2</v>
      </c>
      <c r="B21" s="35" t="s">
        <v>52</v>
      </c>
      <c r="C21" s="9" t="s">
        <v>53</v>
      </c>
      <c r="D21" s="10" t="s">
        <v>54</v>
      </c>
      <c r="E21" s="10" t="s">
        <v>55</v>
      </c>
      <c r="F21" s="22">
        <v>6000</v>
      </c>
      <c r="G21" s="23">
        <v>149028</v>
      </c>
      <c r="H21" s="5">
        <v>4</v>
      </c>
      <c r="I21" s="23">
        <v>26313</v>
      </c>
      <c r="J21" s="24">
        <v>149000</v>
      </c>
      <c r="K21" s="26">
        <v>35534</v>
      </c>
      <c r="L21" s="26">
        <v>149028</v>
      </c>
      <c r="M21" s="43">
        <f t="shared" si="2"/>
        <v>1.0001879194630872</v>
      </c>
      <c r="N21" s="44"/>
      <c r="O21" s="15"/>
    </row>
    <row r="22" spans="1:15" ht="34.5" thickBot="1" x14ac:dyDescent="0.25">
      <c r="A22" s="16">
        <v>2</v>
      </c>
      <c r="B22" s="36" t="s">
        <v>52</v>
      </c>
      <c r="C22" s="16" t="s">
        <v>56</v>
      </c>
      <c r="D22" s="17" t="s">
        <v>57</v>
      </c>
      <c r="E22" s="10" t="s">
        <v>55</v>
      </c>
      <c r="F22" s="20">
        <v>70000</v>
      </c>
      <c r="G22" s="24">
        <v>70000</v>
      </c>
      <c r="H22" s="12">
        <v>1</v>
      </c>
      <c r="I22" s="24">
        <v>70000</v>
      </c>
      <c r="J22" s="24">
        <v>70000</v>
      </c>
      <c r="K22" s="26">
        <v>70000</v>
      </c>
      <c r="L22" s="26">
        <v>70000</v>
      </c>
      <c r="M22" s="43">
        <f t="shared" si="2"/>
        <v>1</v>
      </c>
      <c r="N22" s="44"/>
      <c r="O22" s="15"/>
    </row>
    <row r="23" spans="1:15" ht="33.75" x14ac:dyDescent="0.2">
      <c r="A23" s="16">
        <v>2</v>
      </c>
      <c r="B23" s="36" t="s">
        <v>60</v>
      </c>
      <c r="C23" s="16" t="s">
        <v>61</v>
      </c>
      <c r="D23" s="17" t="s">
        <v>62</v>
      </c>
      <c r="E23" s="10" t="s">
        <v>55</v>
      </c>
      <c r="F23" s="22">
        <v>26770</v>
      </c>
      <c r="G23" s="23">
        <v>64451</v>
      </c>
      <c r="H23" s="5">
        <v>19</v>
      </c>
      <c r="I23" s="23">
        <v>38060</v>
      </c>
      <c r="J23" s="24">
        <v>60000</v>
      </c>
      <c r="K23" s="26">
        <v>64628</v>
      </c>
      <c r="L23" s="26">
        <v>64628</v>
      </c>
      <c r="M23" s="43">
        <f t="shared" si="2"/>
        <v>1.0771333333333333</v>
      </c>
      <c r="N23" s="44"/>
      <c r="O23" s="15"/>
    </row>
    <row r="24" spans="1:15" ht="33.75" x14ac:dyDescent="0.2">
      <c r="A24" s="16">
        <v>2</v>
      </c>
      <c r="B24" s="36" t="s">
        <v>63</v>
      </c>
      <c r="C24" s="16" t="s">
        <v>64</v>
      </c>
      <c r="D24" s="17" t="s">
        <v>65</v>
      </c>
      <c r="E24" s="10" t="s">
        <v>59</v>
      </c>
      <c r="F24" s="57"/>
      <c r="G24" s="18"/>
      <c r="H24" s="8"/>
      <c r="I24" s="18"/>
      <c r="J24" s="24">
        <v>5</v>
      </c>
      <c r="K24" s="26">
        <v>2</v>
      </c>
      <c r="L24" s="26">
        <v>3</v>
      </c>
      <c r="M24" s="48">
        <f t="shared" si="2"/>
        <v>0.6</v>
      </c>
      <c r="N24" s="44" t="s">
        <v>169</v>
      </c>
      <c r="O24" s="55" t="s">
        <v>153</v>
      </c>
    </row>
    <row r="25" spans="1:15" ht="57" thickBot="1" x14ac:dyDescent="0.25">
      <c r="A25" s="9">
        <v>2</v>
      </c>
      <c r="B25" s="35" t="s">
        <v>63</v>
      </c>
      <c r="C25" s="9" t="s">
        <v>66</v>
      </c>
      <c r="D25" s="10" t="s">
        <v>67</v>
      </c>
      <c r="E25" s="10" t="s">
        <v>68</v>
      </c>
      <c r="F25" s="20">
        <v>51000</v>
      </c>
      <c r="G25" s="24">
        <v>111666</v>
      </c>
      <c r="H25" s="12">
        <v>6</v>
      </c>
      <c r="I25" s="24">
        <v>10000</v>
      </c>
      <c r="J25" s="24">
        <v>51000</v>
      </c>
      <c r="K25" s="46">
        <v>14000</v>
      </c>
      <c r="L25" s="46">
        <v>26000</v>
      </c>
      <c r="M25" s="48">
        <f t="shared" si="2"/>
        <v>0.50980392156862742</v>
      </c>
      <c r="N25" s="44" t="s">
        <v>165</v>
      </c>
      <c r="O25" s="55" t="s">
        <v>153</v>
      </c>
    </row>
    <row r="26" spans="1:15" ht="45.75" thickBot="1" x14ac:dyDescent="0.25">
      <c r="A26" s="9">
        <v>2</v>
      </c>
      <c r="B26" s="35" t="s">
        <v>69</v>
      </c>
      <c r="C26" s="9" t="s">
        <v>70</v>
      </c>
      <c r="D26" s="10" t="s">
        <v>71</v>
      </c>
      <c r="E26" s="10" t="s">
        <v>72</v>
      </c>
      <c r="F26" s="22">
        <v>50000</v>
      </c>
      <c r="G26" s="25">
        <v>110940.94</v>
      </c>
      <c r="H26" s="5">
        <v>3</v>
      </c>
      <c r="I26" s="5">
        <v>60</v>
      </c>
      <c r="J26" s="24">
        <v>110000</v>
      </c>
      <c r="K26" s="46">
        <v>110940.94</v>
      </c>
      <c r="L26" s="46">
        <v>110940.94</v>
      </c>
      <c r="M26" s="43">
        <f t="shared" si="2"/>
        <v>1.008554</v>
      </c>
      <c r="N26" s="44"/>
      <c r="O26" s="19"/>
    </row>
    <row r="27" spans="1:15" ht="34.5" thickBot="1" x14ac:dyDescent="0.25">
      <c r="A27" s="9">
        <v>2</v>
      </c>
      <c r="B27" s="35" t="s">
        <v>73</v>
      </c>
      <c r="C27" s="9" t="s">
        <v>74</v>
      </c>
      <c r="D27" s="10" t="s">
        <v>75</v>
      </c>
      <c r="E27" s="10" t="s">
        <v>58</v>
      </c>
      <c r="F27" s="22">
        <v>1000</v>
      </c>
      <c r="G27" s="25">
        <v>17176.64</v>
      </c>
      <c r="H27" s="23">
        <v>3</v>
      </c>
      <c r="I27" s="25">
        <v>0</v>
      </c>
      <c r="J27" s="24">
        <v>17000</v>
      </c>
      <c r="K27" s="46">
        <v>3192.48</v>
      </c>
      <c r="L27" s="46">
        <v>17309</v>
      </c>
      <c r="M27" s="43">
        <f t="shared" si="2"/>
        <v>1.0181764705882352</v>
      </c>
      <c r="N27" s="61" t="s">
        <v>157</v>
      </c>
      <c r="O27" s="19"/>
    </row>
    <row r="28" spans="1:15" x14ac:dyDescent="0.2">
      <c r="A28" s="9">
        <v>3</v>
      </c>
      <c r="B28" s="35" t="s">
        <v>76</v>
      </c>
      <c r="C28" s="9" t="s">
        <v>77</v>
      </c>
      <c r="D28" s="10" t="s">
        <v>78</v>
      </c>
      <c r="E28" s="10" t="s">
        <v>79</v>
      </c>
      <c r="F28" s="22">
        <v>2</v>
      </c>
      <c r="G28" s="23">
        <v>2</v>
      </c>
      <c r="H28" s="5">
        <v>4</v>
      </c>
      <c r="I28" s="5">
        <v>2</v>
      </c>
      <c r="J28" s="24">
        <v>2</v>
      </c>
      <c r="K28" s="46">
        <v>2</v>
      </c>
      <c r="L28" s="46">
        <v>2</v>
      </c>
      <c r="M28" s="43">
        <f t="shared" ref="M28:M30" si="3">L28/J28</f>
        <v>1</v>
      </c>
      <c r="N28" s="44"/>
      <c r="O28" s="19"/>
    </row>
    <row r="29" spans="1:15" x14ac:dyDescent="0.2">
      <c r="A29" s="9">
        <v>3</v>
      </c>
      <c r="B29" s="35" t="s">
        <v>80</v>
      </c>
      <c r="C29" s="9" t="s">
        <v>81</v>
      </c>
      <c r="D29" s="10" t="s">
        <v>82</v>
      </c>
      <c r="E29" s="10" t="s">
        <v>83</v>
      </c>
      <c r="F29" s="20">
        <v>4</v>
      </c>
      <c r="G29" s="21">
        <v>8.74</v>
      </c>
      <c r="H29" s="12">
        <v>1</v>
      </c>
      <c r="I29" s="12">
        <v>8.6</v>
      </c>
      <c r="J29" s="21">
        <v>8.74</v>
      </c>
      <c r="K29" s="46">
        <v>8.6</v>
      </c>
      <c r="L29" s="46">
        <v>8.74</v>
      </c>
      <c r="M29" s="43">
        <f t="shared" si="3"/>
        <v>1</v>
      </c>
      <c r="N29" s="44"/>
      <c r="O29" s="19"/>
    </row>
    <row r="30" spans="1:15" ht="34.5" thickBot="1" x14ac:dyDescent="0.25">
      <c r="A30" s="9">
        <v>3</v>
      </c>
      <c r="B30" s="35" t="s">
        <v>80</v>
      </c>
      <c r="C30" s="9" t="s">
        <v>84</v>
      </c>
      <c r="D30" s="10" t="s">
        <v>85</v>
      </c>
      <c r="E30" s="10" t="s">
        <v>83</v>
      </c>
      <c r="F30" s="20">
        <v>6</v>
      </c>
      <c r="G30" s="21">
        <v>419.5</v>
      </c>
      <c r="H30" s="12">
        <v>5</v>
      </c>
      <c r="I30" s="12">
        <v>3.9</v>
      </c>
      <c r="J30" s="21">
        <v>419.34</v>
      </c>
      <c r="K30" s="46">
        <v>419.34</v>
      </c>
      <c r="L30" s="46">
        <v>419.34</v>
      </c>
      <c r="M30" s="43">
        <f t="shared" si="3"/>
        <v>1</v>
      </c>
      <c r="N30" s="44"/>
      <c r="O30" s="19"/>
    </row>
    <row r="31" spans="1:15" ht="33.75" x14ac:dyDescent="0.2">
      <c r="A31" s="16">
        <v>3</v>
      </c>
      <c r="B31" s="35" t="s">
        <v>86</v>
      </c>
      <c r="C31" s="16" t="s">
        <v>87</v>
      </c>
      <c r="D31" s="17" t="s">
        <v>88</v>
      </c>
      <c r="E31" s="10" t="s">
        <v>89</v>
      </c>
      <c r="F31" s="22">
        <v>120</v>
      </c>
      <c r="G31" s="23">
        <v>450</v>
      </c>
      <c r="H31" s="5">
        <v>10</v>
      </c>
      <c r="I31" s="5">
        <v>78</v>
      </c>
      <c r="J31" s="24">
        <v>400</v>
      </c>
      <c r="K31" s="26">
        <v>238</v>
      </c>
      <c r="L31" s="26">
        <v>385</v>
      </c>
      <c r="M31" s="43">
        <f>L31/J31</f>
        <v>0.96250000000000002</v>
      </c>
      <c r="N31" s="44"/>
      <c r="O31" s="19"/>
    </row>
    <row r="32" spans="1:15" ht="23.25" thickBot="1" x14ac:dyDescent="0.25">
      <c r="A32" s="16">
        <v>3</v>
      </c>
      <c r="B32" s="35" t="s">
        <v>86</v>
      </c>
      <c r="C32" s="16" t="s">
        <v>90</v>
      </c>
      <c r="D32" s="17" t="s">
        <v>91</v>
      </c>
      <c r="E32" s="10" t="s">
        <v>89</v>
      </c>
      <c r="F32" s="20">
        <v>180000</v>
      </c>
      <c r="G32" s="24">
        <v>266393</v>
      </c>
      <c r="H32" s="12">
        <v>8</v>
      </c>
      <c r="I32" s="26">
        <v>208296</v>
      </c>
      <c r="J32" s="24">
        <v>260000</v>
      </c>
      <c r="K32" s="46">
        <v>208296</v>
      </c>
      <c r="L32" s="26">
        <v>266393</v>
      </c>
      <c r="M32" s="43">
        <f t="shared" ref="M32:M33" si="4">L32/J32</f>
        <v>1.0245884615384615</v>
      </c>
      <c r="N32" s="44"/>
      <c r="O32" s="19"/>
    </row>
    <row r="33" spans="1:15" ht="34.5" thickBot="1" x14ac:dyDescent="0.25">
      <c r="A33" s="16">
        <v>3</v>
      </c>
      <c r="B33" s="35" t="s">
        <v>92</v>
      </c>
      <c r="C33" s="16" t="s">
        <v>87</v>
      </c>
      <c r="D33" s="17" t="s">
        <v>93</v>
      </c>
      <c r="E33" s="10" t="s">
        <v>89</v>
      </c>
      <c r="F33" s="22">
        <v>750</v>
      </c>
      <c r="G33" s="23">
        <v>1609</v>
      </c>
      <c r="H33" s="5">
        <v>14</v>
      </c>
      <c r="I33" s="27">
        <v>1033</v>
      </c>
      <c r="J33" s="24">
        <v>1600</v>
      </c>
      <c r="K33" s="26">
        <v>1663</v>
      </c>
      <c r="L33" s="26">
        <v>1663</v>
      </c>
      <c r="M33" s="43">
        <f t="shared" si="4"/>
        <v>1.0393749999999999</v>
      </c>
      <c r="N33" s="44"/>
      <c r="O33" s="19"/>
    </row>
    <row r="34" spans="1:15" ht="57" thickBot="1" x14ac:dyDescent="0.25">
      <c r="A34" s="35">
        <v>4</v>
      </c>
      <c r="B34" s="35" t="s">
        <v>94</v>
      </c>
      <c r="C34" s="9" t="s">
        <v>13</v>
      </c>
      <c r="D34" s="10" t="s">
        <v>95</v>
      </c>
      <c r="E34" s="10" t="s">
        <v>59</v>
      </c>
      <c r="F34" s="22">
        <v>300</v>
      </c>
      <c r="G34" s="23">
        <v>255</v>
      </c>
      <c r="H34" s="5">
        <v>1</v>
      </c>
      <c r="I34" s="5">
        <v>0</v>
      </c>
      <c r="J34" s="24">
        <v>225</v>
      </c>
      <c r="K34" s="26">
        <v>130</v>
      </c>
      <c r="L34" s="26">
        <v>130</v>
      </c>
      <c r="M34" s="48">
        <f>L34/J34</f>
        <v>0.57777777777777772</v>
      </c>
      <c r="N34" s="44" t="s">
        <v>164</v>
      </c>
      <c r="O34" s="55" t="s">
        <v>153</v>
      </c>
    </row>
    <row r="35" spans="1:15" ht="23.25" thickBot="1" x14ac:dyDescent="0.25">
      <c r="A35" s="35">
        <v>4</v>
      </c>
      <c r="B35" s="35" t="s">
        <v>96</v>
      </c>
      <c r="C35" s="9" t="s">
        <v>13</v>
      </c>
      <c r="D35" s="10" t="s">
        <v>95</v>
      </c>
      <c r="E35" s="10" t="s">
        <v>59</v>
      </c>
      <c r="F35" s="22">
        <v>60</v>
      </c>
      <c r="G35" s="23">
        <v>0</v>
      </c>
      <c r="H35" s="5">
        <v>0</v>
      </c>
      <c r="I35" s="5">
        <v>0</v>
      </c>
      <c r="J35" s="24">
        <v>60</v>
      </c>
      <c r="K35" s="26">
        <v>0</v>
      </c>
      <c r="L35" s="26">
        <v>10</v>
      </c>
      <c r="M35" s="48">
        <f t="shared" ref="M35:M54" si="5">L35/J35</f>
        <v>0.16666666666666666</v>
      </c>
      <c r="N35" s="44" t="s">
        <v>163</v>
      </c>
      <c r="O35" s="55" t="s">
        <v>153</v>
      </c>
    </row>
    <row r="36" spans="1:15" ht="23.25" thickBot="1" x14ac:dyDescent="0.25">
      <c r="A36" s="35">
        <v>4</v>
      </c>
      <c r="B36" s="35" t="s">
        <v>97</v>
      </c>
      <c r="C36" s="9" t="s">
        <v>27</v>
      </c>
      <c r="D36" s="10" t="s">
        <v>98</v>
      </c>
      <c r="E36" s="10" t="s">
        <v>59</v>
      </c>
      <c r="F36" s="22">
        <v>75</v>
      </c>
      <c r="G36" s="23">
        <v>705</v>
      </c>
      <c r="H36" s="23">
        <v>4</v>
      </c>
      <c r="I36" s="23">
        <v>0</v>
      </c>
      <c r="J36" s="24">
        <v>600</v>
      </c>
      <c r="K36" s="26">
        <v>211</v>
      </c>
      <c r="L36" s="26">
        <v>600</v>
      </c>
      <c r="M36" s="43">
        <f t="shared" si="5"/>
        <v>1</v>
      </c>
      <c r="N36" s="44"/>
      <c r="O36" s="19"/>
    </row>
    <row r="37" spans="1:15" ht="22.5" x14ac:dyDescent="0.2">
      <c r="A37" s="36">
        <v>4</v>
      </c>
      <c r="B37" s="58" t="s">
        <v>99</v>
      </c>
      <c r="C37" s="29">
        <v>10501</v>
      </c>
      <c r="D37" s="17" t="s">
        <v>100</v>
      </c>
      <c r="E37" s="10" t="s">
        <v>101</v>
      </c>
      <c r="F37" s="22">
        <v>4000</v>
      </c>
      <c r="G37" s="23">
        <v>4599</v>
      </c>
      <c r="H37" s="5">
        <v>6</v>
      </c>
      <c r="I37" s="23">
        <v>4566</v>
      </c>
      <c r="J37" s="24">
        <v>5560</v>
      </c>
      <c r="K37" s="26">
        <v>6306</v>
      </c>
      <c r="L37" s="26">
        <v>6306</v>
      </c>
      <c r="M37" s="43">
        <f t="shared" si="5"/>
        <v>1.1341726618705037</v>
      </c>
      <c r="N37" s="44"/>
      <c r="O37" s="19"/>
    </row>
    <row r="38" spans="1:15" ht="23.25" thickBot="1" x14ac:dyDescent="0.25">
      <c r="A38" s="35">
        <v>4</v>
      </c>
      <c r="B38" s="35" t="s">
        <v>99</v>
      </c>
      <c r="C38" s="28">
        <v>10902</v>
      </c>
      <c r="D38" s="10" t="s">
        <v>102</v>
      </c>
      <c r="E38" s="10" t="s">
        <v>59</v>
      </c>
      <c r="F38" s="20">
        <v>500</v>
      </c>
      <c r="G38" s="24">
        <v>290</v>
      </c>
      <c r="H38" s="12">
        <v>2</v>
      </c>
      <c r="I38" s="12">
        <v>69</v>
      </c>
      <c r="J38" s="24">
        <v>450</v>
      </c>
      <c r="K38" s="26">
        <v>79</v>
      </c>
      <c r="L38" s="26">
        <v>450</v>
      </c>
      <c r="M38" s="43">
        <f t="shared" si="5"/>
        <v>1</v>
      </c>
      <c r="N38" s="44"/>
      <c r="O38" s="19"/>
    </row>
    <row r="39" spans="1:15" ht="57" thickBot="1" x14ac:dyDescent="0.25">
      <c r="A39" s="35">
        <v>4</v>
      </c>
      <c r="B39" s="35" t="s">
        <v>103</v>
      </c>
      <c r="C39" s="9" t="s">
        <v>104</v>
      </c>
      <c r="D39" s="10" t="s">
        <v>105</v>
      </c>
      <c r="E39" s="10" t="s">
        <v>59</v>
      </c>
      <c r="F39" s="22">
        <v>60</v>
      </c>
      <c r="G39" s="23">
        <v>23</v>
      </c>
      <c r="H39" s="5">
        <v>2</v>
      </c>
      <c r="I39" s="5">
        <v>0</v>
      </c>
      <c r="J39" s="24">
        <v>20</v>
      </c>
      <c r="K39" s="26">
        <v>0</v>
      </c>
      <c r="L39" s="26">
        <v>0</v>
      </c>
      <c r="M39" s="48">
        <f t="shared" si="5"/>
        <v>0</v>
      </c>
      <c r="N39" s="44" t="s">
        <v>158</v>
      </c>
      <c r="O39" s="55" t="s">
        <v>153</v>
      </c>
    </row>
    <row r="40" spans="1:15" x14ac:dyDescent="0.2">
      <c r="A40" s="36">
        <v>4</v>
      </c>
      <c r="B40" s="36" t="s">
        <v>110</v>
      </c>
      <c r="C40" s="29" t="s">
        <v>106</v>
      </c>
      <c r="D40" s="17" t="s">
        <v>107</v>
      </c>
      <c r="E40" s="10" t="s">
        <v>23</v>
      </c>
      <c r="F40" s="22">
        <v>5</v>
      </c>
      <c r="G40" s="23">
        <v>8</v>
      </c>
      <c r="H40" s="5">
        <v>6</v>
      </c>
      <c r="I40" s="5">
        <v>5</v>
      </c>
      <c r="J40" s="24">
        <v>8</v>
      </c>
      <c r="K40" s="26">
        <v>8</v>
      </c>
      <c r="L40" s="26">
        <v>8</v>
      </c>
      <c r="M40" s="43">
        <f t="shared" si="5"/>
        <v>1</v>
      </c>
      <c r="N40" s="44"/>
      <c r="O40" s="19"/>
    </row>
    <row r="41" spans="1:15" ht="22.5" x14ac:dyDescent="0.2">
      <c r="A41" s="35">
        <v>4</v>
      </c>
      <c r="B41" s="35" t="s">
        <v>110</v>
      </c>
      <c r="C41" s="28" t="s">
        <v>108</v>
      </c>
      <c r="D41" s="10" t="s">
        <v>111</v>
      </c>
      <c r="E41" s="10" t="s">
        <v>23</v>
      </c>
      <c r="F41" s="20">
        <v>650</v>
      </c>
      <c r="G41" s="24">
        <v>1704</v>
      </c>
      <c r="H41" s="12">
        <v>6</v>
      </c>
      <c r="I41" s="24">
        <v>1396</v>
      </c>
      <c r="J41" s="24">
        <v>1700</v>
      </c>
      <c r="K41" s="26">
        <v>1854</v>
      </c>
      <c r="L41" s="26">
        <v>1853</v>
      </c>
      <c r="M41" s="43">
        <f t="shared" si="5"/>
        <v>1.0900000000000001</v>
      </c>
      <c r="N41" s="44"/>
      <c r="O41" s="19"/>
    </row>
    <row r="42" spans="1:15" ht="22.5" x14ac:dyDescent="0.2">
      <c r="A42" s="36">
        <v>4</v>
      </c>
      <c r="B42" s="36" t="s">
        <v>110</v>
      </c>
      <c r="C42" s="29">
        <v>10501</v>
      </c>
      <c r="D42" s="17" t="s">
        <v>112</v>
      </c>
      <c r="E42" s="10" t="s">
        <v>101</v>
      </c>
      <c r="F42" s="20">
        <v>166</v>
      </c>
      <c r="G42" s="24">
        <v>264</v>
      </c>
      <c r="H42" s="12">
        <v>6</v>
      </c>
      <c r="I42" s="12">
        <v>225</v>
      </c>
      <c r="J42" s="24">
        <v>312</v>
      </c>
      <c r="K42" s="26">
        <v>268</v>
      </c>
      <c r="L42" s="26">
        <v>268</v>
      </c>
      <c r="M42" s="43">
        <f t="shared" si="5"/>
        <v>0.85897435897435892</v>
      </c>
      <c r="N42" s="44"/>
      <c r="O42" s="19"/>
    </row>
    <row r="43" spans="1:15" ht="33.75" x14ac:dyDescent="0.2">
      <c r="A43" s="36">
        <v>4</v>
      </c>
      <c r="B43" s="36" t="s">
        <v>110</v>
      </c>
      <c r="C43" s="29">
        <v>11501</v>
      </c>
      <c r="D43" s="17" t="s">
        <v>113</v>
      </c>
      <c r="E43" s="10" t="s">
        <v>23</v>
      </c>
      <c r="F43" s="20">
        <v>34</v>
      </c>
      <c r="G43" s="24">
        <v>71</v>
      </c>
      <c r="H43" s="12">
        <v>3</v>
      </c>
      <c r="I43" s="12">
        <v>79</v>
      </c>
      <c r="J43" s="24">
        <v>103</v>
      </c>
      <c r="K43" s="26">
        <v>106</v>
      </c>
      <c r="L43" s="26">
        <v>106</v>
      </c>
      <c r="M43" s="43">
        <f t="shared" si="5"/>
        <v>1.029126213592233</v>
      </c>
      <c r="N43" s="44"/>
      <c r="O43" s="19"/>
    </row>
    <row r="44" spans="1:15" ht="23.25" thickBot="1" x14ac:dyDescent="0.25">
      <c r="A44" s="35">
        <v>4</v>
      </c>
      <c r="B44" s="35" t="s">
        <v>110</v>
      </c>
      <c r="C44" s="28" t="s">
        <v>114</v>
      </c>
      <c r="D44" s="10" t="s">
        <v>115</v>
      </c>
      <c r="E44" s="10" t="s">
        <v>23</v>
      </c>
      <c r="F44" s="20">
        <v>4</v>
      </c>
      <c r="G44" s="24">
        <v>4</v>
      </c>
      <c r="H44" s="12">
        <v>4</v>
      </c>
      <c r="I44" s="12">
        <v>4</v>
      </c>
      <c r="J44" s="24">
        <v>4</v>
      </c>
      <c r="K44" s="26">
        <v>4</v>
      </c>
      <c r="L44" s="26">
        <v>4</v>
      </c>
      <c r="M44" s="43">
        <f t="shared" si="5"/>
        <v>1</v>
      </c>
      <c r="N44" s="44"/>
      <c r="O44" s="19"/>
    </row>
    <row r="45" spans="1:15" x14ac:dyDescent="0.2">
      <c r="A45" s="36">
        <v>4</v>
      </c>
      <c r="B45" s="36" t="s">
        <v>116</v>
      </c>
      <c r="C45" s="29" t="s">
        <v>106</v>
      </c>
      <c r="D45" s="17" t="s">
        <v>107</v>
      </c>
      <c r="E45" s="10" t="s">
        <v>23</v>
      </c>
      <c r="F45" s="22">
        <v>23</v>
      </c>
      <c r="G45" s="23">
        <v>20</v>
      </c>
      <c r="H45" s="5">
        <v>20</v>
      </c>
      <c r="I45" s="5">
        <v>20</v>
      </c>
      <c r="J45" s="24">
        <v>20</v>
      </c>
      <c r="K45" s="26">
        <v>20</v>
      </c>
      <c r="L45" s="26">
        <v>20</v>
      </c>
      <c r="M45" s="43">
        <f t="shared" si="5"/>
        <v>1</v>
      </c>
      <c r="N45" s="44"/>
      <c r="O45" s="19"/>
    </row>
    <row r="46" spans="1:15" ht="22.5" x14ac:dyDescent="0.2">
      <c r="A46" s="35">
        <v>4</v>
      </c>
      <c r="B46" s="35" t="s">
        <v>116</v>
      </c>
      <c r="C46" s="28" t="s">
        <v>108</v>
      </c>
      <c r="D46" s="10" t="s">
        <v>109</v>
      </c>
      <c r="E46" s="10" t="s">
        <v>23</v>
      </c>
      <c r="F46" s="20">
        <v>2000</v>
      </c>
      <c r="G46" s="24">
        <v>20225</v>
      </c>
      <c r="H46" s="12">
        <v>20</v>
      </c>
      <c r="I46" s="24">
        <v>20574</v>
      </c>
      <c r="J46" s="24">
        <v>25000</v>
      </c>
      <c r="K46" s="26">
        <v>26212</v>
      </c>
      <c r="L46" s="26">
        <v>26212</v>
      </c>
      <c r="M46" s="43">
        <f t="shared" si="5"/>
        <v>1.0484800000000001</v>
      </c>
      <c r="N46" s="44"/>
      <c r="O46" s="19"/>
    </row>
    <row r="47" spans="1:15" ht="56.25" x14ac:dyDescent="0.2">
      <c r="A47" s="35">
        <v>4</v>
      </c>
      <c r="B47" s="35" t="s">
        <v>116</v>
      </c>
      <c r="C47" s="28" t="s">
        <v>117</v>
      </c>
      <c r="D47" s="10" t="s">
        <v>118</v>
      </c>
      <c r="E47" s="10" t="s">
        <v>23</v>
      </c>
      <c r="F47" s="20">
        <v>28560</v>
      </c>
      <c r="G47" s="24">
        <v>28560</v>
      </c>
      <c r="H47" s="12">
        <v>1</v>
      </c>
      <c r="I47" s="12">
        <v>0</v>
      </c>
      <c r="J47" s="24">
        <v>28560</v>
      </c>
      <c r="K47" s="26">
        <v>193</v>
      </c>
      <c r="L47" s="26">
        <v>250</v>
      </c>
      <c r="M47" s="43">
        <f t="shared" si="5"/>
        <v>8.7535014005602242E-3</v>
      </c>
      <c r="N47" s="44" t="s">
        <v>170</v>
      </c>
      <c r="O47" s="55" t="s">
        <v>153</v>
      </c>
    </row>
    <row r="48" spans="1:15" ht="22.5" x14ac:dyDescent="0.2">
      <c r="A48" s="35">
        <v>4</v>
      </c>
      <c r="B48" s="35" t="s">
        <v>116</v>
      </c>
      <c r="C48" s="28" t="s">
        <v>119</v>
      </c>
      <c r="D48" s="10" t="s">
        <v>120</v>
      </c>
      <c r="E48" s="10" t="s">
        <v>23</v>
      </c>
      <c r="F48" s="20">
        <v>8</v>
      </c>
      <c r="G48" s="24">
        <v>8</v>
      </c>
      <c r="H48" s="12">
        <v>1</v>
      </c>
      <c r="I48" s="12">
        <v>1</v>
      </c>
      <c r="J48" s="24">
        <v>1</v>
      </c>
      <c r="K48" s="26">
        <v>1</v>
      </c>
      <c r="L48" s="26">
        <v>1</v>
      </c>
      <c r="M48" s="43">
        <f t="shared" si="5"/>
        <v>1</v>
      </c>
      <c r="N48" s="44"/>
      <c r="O48" s="19"/>
    </row>
    <row r="49" spans="1:15" ht="22.5" x14ac:dyDescent="0.2">
      <c r="A49" s="35">
        <v>4</v>
      </c>
      <c r="B49" s="35" t="s">
        <v>116</v>
      </c>
      <c r="C49" s="28" t="s">
        <v>121</v>
      </c>
      <c r="D49" s="10" t="s">
        <v>122</v>
      </c>
      <c r="E49" s="10" t="s">
        <v>23</v>
      </c>
      <c r="F49" s="20">
        <v>300</v>
      </c>
      <c r="G49" s="24">
        <v>1750</v>
      </c>
      <c r="H49" s="12">
        <v>3</v>
      </c>
      <c r="I49" s="24">
        <v>3280</v>
      </c>
      <c r="J49" s="24">
        <v>4300</v>
      </c>
      <c r="K49" s="26">
        <v>5281</v>
      </c>
      <c r="L49" s="26">
        <v>5281</v>
      </c>
      <c r="M49" s="43">
        <f t="shared" si="5"/>
        <v>1.228139534883721</v>
      </c>
      <c r="N49" s="44" t="s">
        <v>159</v>
      </c>
      <c r="O49" s="55" t="s">
        <v>153</v>
      </c>
    </row>
    <row r="50" spans="1:15" ht="22.5" x14ac:dyDescent="0.2">
      <c r="A50" s="35">
        <v>4</v>
      </c>
      <c r="B50" s="35" t="s">
        <v>116</v>
      </c>
      <c r="C50" s="28" t="s">
        <v>123</v>
      </c>
      <c r="D50" s="10" t="s">
        <v>124</v>
      </c>
      <c r="E50" s="10" t="s">
        <v>23</v>
      </c>
      <c r="F50" s="20">
        <v>50</v>
      </c>
      <c r="G50" s="24">
        <v>750</v>
      </c>
      <c r="H50" s="12">
        <v>3</v>
      </c>
      <c r="I50" s="12">
        <v>650</v>
      </c>
      <c r="J50" s="24">
        <v>750</v>
      </c>
      <c r="K50" s="26">
        <v>1932</v>
      </c>
      <c r="L50" s="26">
        <v>1932</v>
      </c>
      <c r="M50" s="43">
        <f t="shared" si="5"/>
        <v>2.5760000000000001</v>
      </c>
      <c r="N50" s="44" t="s">
        <v>159</v>
      </c>
      <c r="O50" s="55" t="s">
        <v>153</v>
      </c>
    </row>
    <row r="51" spans="1:15" ht="22.5" x14ac:dyDescent="0.2">
      <c r="A51" s="35">
        <v>4</v>
      </c>
      <c r="B51" s="35" t="s">
        <v>116</v>
      </c>
      <c r="C51" s="28" t="s">
        <v>125</v>
      </c>
      <c r="D51" s="10" t="s">
        <v>126</v>
      </c>
      <c r="E51" s="10" t="s">
        <v>23</v>
      </c>
      <c r="F51" s="20"/>
      <c r="G51" s="24"/>
      <c r="H51" s="12"/>
      <c r="I51" s="12"/>
      <c r="J51" s="24">
        <v>1</v>
      </c>
      <c r="K51" s="26">
        <v>1</v>
      </c>
      <c r="L51" s="26">
        <v>1</v>
      </c>
      <c r="M51" s="43">
        <f t="shared" si="5"/>
        <v>1</v>
      </c>
      <c r="N51" s="46"/>
      <c r="O51" s="19"/>
    </row>
    <row r="52" spans="1:15" ht="56.25" x14ac:dyDescent="0.2">
      <c r="A52" s="35">
        <v>4</v>
      </c>
      <c r="B52" s="35" t="s">
        <v>116</v>
      </c>
      <c r="C52" s="28" t="s">
        <v>127</v>
      </c>
      <c r="D52" s="10" t="s">
        <v>128</v>
      </c>
      <c r="E52" s="10" t="s">
        <v>36</v>
      </c>
      <c r="F52" s="20"/>
      <c r="G52" s="24"/>
      <c r="H52" s="12"/>
      <c r="I52" s="12"/>
      <c r="J52" s="24">
        <v>7900000</v>
      </c>
      <c r="K52" s="46">
        <v>9280722.7899999991</v>
      </c>
      <c r="L52" s="26">
        <v>12500000</v>
      </c>
      <c r="M52" s="43">
        <f t="shared" si="5"/>
        <v>1.5822784810126582</v>
      </c>
      <c r="N52" s="44" t="s">
        <v>166</v>
      </c>
      <c r="O52" s="55" t="s">
        <v>153</v>
      </c>
    </row>
    <row r="53" spans="1:15" ht="57" thickBot="1" x14ac:dyDescent="0.25">
      <c r="A53" s="35">
        <v>4</v>
      </c>
      <c r="B53" s="35" t="s">
        <v>116</v>
      </c>
      <c r="C53" s="28" t="s">
        <v>129</v>
      </c>
      <c r="D53" s="10" t="s">
        <v>130</v>
      </c>
      <c r="E53" s="10" t="s">
        <v>23</v>
      </c>
      <c r="F53" s="20"/>
      <c r="G53" s="24"/>
      <c r="H53" s="12"/>
      <c r="I53" s="12"/>
      <c r="J53" s="24">
        <v>12</v>
      </c>
      <c r="K53" s="26">
        <v>32</v>
      </c>
      <c r="L53" s="26">
        <v>32</v>
      </c>
      <c r="M53" s="43">
        <f t="shared" si="5"/>
        <v>2.6666666666666665</v>
      </c>
      <c r="N53" s="44" t="s">
        <v>167</v>
      </c>
      <c r="O53" s="55" t="s">
        <v>153</v>
      </c>
    </row>
    <row r="54" spans="1:15" ht="34.5" thickBot="1" x14ac:dyDescent="0.25">
      <c r="A54" s="35">
        <v>4</v>
      </c>
      <c r="B54" s="35" t="s">
        <v>131</v>
      </c>
      <c r="C54" s="28" t="s">
        <v>132</v>
      </c>
      <c r="D54" s="10" t="s">
        <v>133</v>
      </c>
      <c r="E54" s="10" t="s">
        <v>23</v>
      </c>
      <c r="F54" s="22">
        <v>83</v>
      </c>
      <c r="G54" s="23">
        <v>0</v>
      </c>
      <c r="H54" s="5">
        <v>0</v>
      </c>
      <c r="I54" s="5">
        <v>0</v>
      </c>
      <c r="J54" s="24">
        <v>15</v>
      </c>
      <c r="K54" s="26">
        <v>17</v>
      </c>
      <c r="L54" s="26">
        <v>17</v>
      </c>
      <c r="M54" s="43">
        <f t="shared" si="5"/>
        <v>1.1333333333333333</v>
      </c>
      <c r="N54" s="46"/>
      <c r="O54" s="19"/>
    </row>
    <row r="55" spans="1:15" ht="33.75" x14ac:dyDescent="0.2">
      <c r="A55" s="29">
        <v>5</v>
      </c>
      <c r="B55" s="36" t="s">
        <v>60</v>
      </c>
      <c r="C55" s="29" t="s">
        <v>61</v>
      </c>
      <c r="D55" s="17" t="s">
        <v>62</v>
      </c>
      <c r="E55" s="10" t="s">
        <v>89</v>
      </c>
      <c r="F55" s="22">
        <v>1000</v>
      </c>
      <c r="G55" s="23">
        <v>4191</v>
      </c>
      <c r="H55" s="5">
        <v>14</v>
      </c>
      <c r="I55" s="23">
        <v>4191</v>
      </c>
      <c r="J55" s="24">
        <v>4000</v>
      </c>
      <c r="K55" s="26">
        <v>4191</v>
      </c>
      <c r="L55" s="26">
        <v>4191</v>
      </c>
      <c r="M55" s="43">
        <f>L55/J55</f>
        <v>1.04775</v>
      </c>
      <c r="N55" s="46"/>
      <c r="O55" s="19"/>
    </row>
    <row r="56" spans="1:15" ht="34.5" thickBot="1" x14ac:dyDescent="0.25">
      <c r="A56" s="28">
        <v>5</v>
      </c>
      <c r="B56" s="35" t="s">
        <v>60</v>
      </c>
      <c r="C56" s="28" t="s">
        <v>134</v>
      </c>
      <c r="D56" s="10" t="s">
        <v>135</v>
      </c>
      <c r="E56" s="10" t="s">
        <v>136</v>
      </c>
      <c r="F56" s="20">
        <v>600</v>
      </c>
      <c r="G56" s="24">
        <v>350</v>
      </c>
      <c r="H56" s="12">
        <v>1</v>
      </c>
      <c r="I56" s="12">
        <v>0</v>
      </c>
      <c r="J56" s="24">
        <v>350</v>
      </c>
      <c r="K56" s="26">
        <v>0</v>
      </c>
      <c r="L56" s="26">
        <v>0</v>
      </c>
      <c r="M56" s="43">
        <f t="shared" ref="M56:M62" si="6">L56/J56</f>
        <v>0</v>
      </c>
      <c r="N56" s="59" t="s">
        <v>160</v>
      </c>
      <c r="O56" s="19"/>
    </row>
    <row r="57" spans="1:15" ht="22.5" x14ac:dyDescent="0.2">
      <c r="A57" s="29">
        <v>5</v>
      </c>
      <c r="B57" s="36" t="s">
        <v>63</v>
      </c>
      <c r="C57" s="29" t="s">
        <v>137</v>
      </c>
      <c r="D57" s="17" t="s">
        <v>65</v>
      </c>
      <c r="E57" s="10" t="s">
        <v>23</v>
      </c>
      <c r="F57" s="22">
        <v>4</v>
      </c>
      <c r="G57" s="23">
        <v>3</v>
      </c>
      <c r="H57" s="5">
        <v>3</v>
      </c>
      <c r="I57" s="5">
        <v>0</v>
      </c>
      <c r="J57" s="24">
        <v>3</v>
      </c>
      <c r="K57" s="26">
        <v>1</v>
      </c>
      <c r="L57" s="26">
        <v>3</v>
      </c>
      <c r="M57" s="43">
        <f t="shared" si="6"/>
        <v>1</v>
      </c>
      <c r="N57" s="46"/>
      <c r="O57" s="19"/>
    </row>
    <row r="58" spans="1:15" ht="57" thickBot="1" x14ac:dyDescent="0.25">
      <c r="A58" s="28">
        <v>5</v>
      </c>
      <c r="B58" s="35" t="s">
        <v>63</v>
      </c>
      <c r="C58" s="28" t="s">
        <v>66</v>
      </c>
      <c r="D58" s="10" t="s">
        <v>67</v>
      </c>
      <c r="E58" s="10" t="s">
        <v>138</v>
      </c>
      <c r="F58" s="20">
        <v>10000</v>
      </c>
      <c r="G58" s="24">
        <v>10000</v>
      </c>
      <c r="H58" s="12">
        <v>6</v>
      </c>
      <c r="I58" s="12">
        <v>0</v>
      </c>
      <c r="J58" s="24">
        <v>10000</v>
      </c>
      <c r="K58" s="26">
        <v>0</v>
      </c>
      <c r="L58" s="26">
        <v>10000</v>
      </c>
      <c r="M58" s="43">
        <f t="shared" si="6"/>
        <v>1</v>
      </c>
      <c r="N58" s="46"/>
      <c r="O58" s="19"/>
    </row>
    <row r="59" spans="1:15" ht="22.5" x14ac:dyDescent="0.2">
      <c r="A59" s="28">
        <v>5</v>
      </c>
      <c r="B59" s="35" t="s">
        <v>80</v>
      </c>
      <c r="C59" s="28" t="s">
        <v>139</v>
      </c>
      <c r="D59" s="10" t="s">
        <v>78</v>
      </c>
      <c r="E59" s="10" t="s">
        <v>59</v>
      </c>
      <c r="F59" s="22">
        <v>0</v>
      </c>
      <c r="G59" s="23">
        <v>2</v>
      </c>
      <c r="H59" s="5">
        <v>2</v>
      </c>
      <c r="I59" s="5">
        <v>0</v>
      </c>
      <c r="J59" s="24">
        <v>0</v>
      </c>
      <c r="K59" s="26">
        <v>0</v>
      </c>
      <c r="L59" s="26">
        <v>0</v>
      </c>
      <c r="M59" s="43"/>
      <c r="N59" s="44" t="s">
        <v>161</v>
      </c>
      <c r="O59" s="19"/>
    </row>
    <row r="60" spans="1:15" ht="22.5" x14ac:dyDescent="0.2">
      <c r="A60" s="28">
        <v>5</v>
      </c>
      <c r="B60" s="35" t="s">
        <v>80</v>
      </c>
      <c r="C60" s="28" t="s">
        <v>84</v>
      </c>
      <c r="D60" s="10" t="s">
        <v>140</v>
      </c>
      <c r="E60" s="10" t="s">
        <v>83</v>
      </c>
      <c r="F60" s="20">
        <v>11</v>
      </c>
      <c r="G60" s="21">
        <v>122.07</v>
      </c>
      <c r="H60" s="12">
        <v>2</v>
      </c>
      <c r="I60" s="12">
        <v>0</v>
      </c>
      <c r="J60" s="24">
        <v>120</v>
      </c>
      <c r="K60" s="46">
        <v>122.07</v>
      </c>
      <c r="L60" s="26">
        <v>122.07</v>
      </c>
      <c r="M60" s="43">
        <f t="shared" si="6"/>
        <v>1.01725</v>
      </c>
      <c r="N60" s="46"/>
      <c r="O60" s="19"/>
    </row>
    <row r="61" spans="1:15" ht="45.75" thickBot="1" x14ac:dyDescent="0.25">
      <c r="A61" s="28">
        <v>5</v>
      </c>
      <c r="B61" s="35" t="s">
        <v>86</v>
      </c>
      <c r="C61" s="28" t="s">
        <v>90</v>
      </c>
      <c r="D61" s="10" t="s">
        <v>141</v>
      </c>
      <c r="E61" s="10" t="s">
        <v>89</v>
      </c>
      <c r="F61" s="20">
        <v>3000</v>
      </c>
      <c r="G61" s="24">
        <v>15000</v>
      </c>
      <c r="H61" s="12">
        <v>1</v>
      </c>
      <c r="I61" s="12">
        <v>0</v>
      </c>
      <c r="J61" s="24">
        <v>15000</v>
      </c>
      <c r="K61" s="26">
        <v>22007</v>
      </c>
      <c r="L61" s="26">
        <v>28424</v>
      </c>
      <c r="M61" s="43">
        <f t="shared" si="6"/>
        <v>1.8949333333333334</v>
      </c>
      <c r="N61" s="44" t="s">
        <v>162</v>
      </c>
      <c r="O61" s="55" t="s">
        <v>153</v>
      </c>
    </row>
    <row r="62" spans="1:15" ht="33.75" x14ac:dyDescent="0.2">
      <c r="A62" s="29">
        <v>5</v>
      </c>
      <c r="B62" s="36" t="s">
        <v>92</v>
      </c>
      <c r="C62" s="29" t="s">
        <v>87</v>
      </c>
      <c r="D62" s="17" t="s">
        <v>88</v>
      </c>
      <c r="E62" s="10" t="s">
        <v>89</v>
      </c>
      <c r="F62" s="22">
        <v>300</v>
      </c>
      <c r="G62" s="23">
        <v>426</v>
      </c>
      <c r="H62" s="5">
        <v>5</v>
      </c>
      <c r="I62" s="5">
        <v>420</v>
      </c>
      <c r="J62" s="24">
        <v>420</v>
      </c>
      <c r="K62" s="26">
        <v>420</v>
      </c>
      <c r="L62" s="26">
        <v>420</v>
      </c>
      <c r="M62" s="43">
        <f t="shared" si="6"/>
        <v>1</v>
      </c>
      <c r="N62" s="46"/>
      <c r="O62" s="19"/>
    </row>
  </sheetData>
  <autoFilter ref="A1:R62" xr:uid="{7B04DE68-D828-4700-A959-A5B8E764526E}"/>
  <pageMargins left="0.5" right="0.21" top="0.43" bottom="0.44" header="0.31496062992125984" footer="0.31496062992125984"/>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E265676276D4543BB11AFED9F4FA674" ma:contentTypeVersion="18" ma:contentTypeDescription="Create a new document." ma:contentTypeScope="" ma:versionID="cc3d4899e7b0c8bd6d9454048bc9265e">
  <xsd:schema xmlns:xsd="http://www.w3.org/2001/XMLSchema" xmlns:xs="http://www.w3.org/2001/XMLSchema" xmlns:p="http://schemas.microsoft.com/office/2006/metadata/properties" xmlns:ns2="f8753f4c-4ed1-4889-8ca1-d877a73afbbb" xmlns:ns3="88e7c9ee-6af5-43dc-a60c-0acb741b8925" targetNamespace="http://schemas.microsoft.com/office/2006/metadata/properties" ma:root="true" ma:fieldsID="4e9db182807448a59e7b8b438c3f2598" ns2:_="" ns3:_="">
    <xsd:import namespace="f8753f4c-4ed1-4889-8ca1-d877a73afbbb"/>
    <xsd:import namespace="88e7c9ee-6af5-43dc-a60c-0acb741b892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753f4c-4ed1-4889-8ca1-d877a73afb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0dd2c77-3bcd-459e-b201-947657fccbc7"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8e7c9ee-6af5-43dc-a60c-0acb741b8925"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b62f65d8-500c-4ebe-8e38-c48ab18760c8}" ma:internalName="TaxCatchAll" ma:showField="CatchAllData" ma:web="88e7c9ee-6af5-43dc-a60c-0acb741b89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E90580-9DC4-498E-A83A-807329DFAC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753f4c-4ed1-4889-8ca1-d877a73afbbb"/>
    <ds:schemaRef ds:uri="88e7c9ee-6af5-43dc-a60c-0acb741b89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3A6016-0EC3-4B0E-9DB4-FC8B0C238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Καθορισμένες περιοχές</vt:lpstr>
      </vt:variant>
      <vt:variant>
        <vt:i4>2</vt:i4>
      </vt:variant>
    </vt:vector>
  </HeadingPairs>
  <TitlesOfParts>
    <vt:vector size="3" baseType="lpstr">
      <vt:lpstr>ΔΕΙΚΤΕΣ_ΕΚΡΟΩΝ_εκτίμηση επίτευξ</vt:lpstr>
      <vt:lpstr>'ΔΕΙΚΤΕΣ_ΕΚΡΟΩΝ_εκτίμηση επίτευξ'!Print_Area</vt:lpstr>
      <vt:lpstr>'ΔΕΙΚΤΕΣ_ΕΚΡΟΩΝ_εκτίμηση επίτευξ'!Print_Titles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Αγγελική Καρέτσου</dc:creator>
  <cp:lastModifiedBy>ΠΑΛΑΙΟΛΟΓΟΥ AΓΓΕΛΙΚΗ</cp:lastModifiedBy>
  <cp:lastPrinted>2023-08-06T13:25:44Z</cp:lastPrinted>
  <dcterms:created xsi:type="dcterms:W3CDTF">2023-08-05T17:11:47Z</dcterms:created>
  <dcterms:modified xsi:type="dcterms:W3CDTF">2023-10-06T12:06:45Z</dcterms:modified>
</cp:coreProperties>
</file>