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315" yWindow="0" windowWidth="18780" windowHeight="10515"/>
  </bookViews>
  <sheets>
    <sheet name="Έντυπο Ι2 (εκτ)" sheetId="5" r:id="rId1"/>
    <sheet name="data" sheetId="3" r:id="rId2"/>
  </sheets>
  <externalReferences>
    <externalReference r:id="rId3"/>
  </externalReferences>
  <definedNames>
    <definedName name="Μέγεθος_Επιχ">#REF!</definedName>
    <definedName name="Νομική_Μορφή">#REF!</definedName>
  </definedNames>
  <calcPr calcId="145621"/>
</workbook>
</file>

<file path=xl/calcChain.xml><?xml version="1.0" encoding="utf-8"?>
<calcChain xmlns="http://schemas.openxmlformats.org/spreadsheetml/2006/main">
  <c r="B105" i="5" l="1"/>
  <c r="C105" i="5"/>
  <c r="D104" i="5"/>
  <c r="D103" i="5"/>
  <c r="D102" i="5"/>
  <c r="D101" i="5"/>
  <c r="D100" i="5"/>
  <c r="D99" i="5"/>
  <c r="D98" i="5"/>
  <c r="D97" i="5"/>
  <c r="D96" i="5"/>
  <c r="D95" i="5"/>
  <c r="D94" i="5"/>
  <c r="C98" i="5"/>
  <c r="C99" i="5"/>
  <c r="B99" i="5"/>
  <c r="C94" i="5" l="1"/>
  <c r="B94" i="5"/>
  <c r="G94" i="5"/>
  <c r="F94" i="5" l="1"/>
  <c r="H97" i="5"/>
  <c r="H104" i="5" l="1"/>
  <c r="H101" i="5"/>
  <c r="H100" i="5"/>
  <c r="G98" i="5"/>
  <c r="B98" i="5"/>
  <c r="H96" i="5"/>
  <c r="H95" i="5"/>
  <c r="G105" i="5" l="1"/>
  <c r="F98" i="5"/>
  <c r="F105" i="5" s="1"/>
  <c r="H105" i="5" s="1"/>
  <c r="E105" i="5" l="1"/>
  <c r="D35" i="5"/>
  <c r="D36" i="5"/>
  <c r="D37" i="5"/>
  <c r="D38" i="5"/>
  <c r="D27" i="5" l="1"/>
  <c r="D34" i="5" l="1"/>
  <c r="D33" i="5"/>
  <c r="D32" i="5"/>
  <c r="D31" i="5"/>
  <c r="D30" i="5"/>
  <c r="D29" i="5"/>
  <c r="D28" i="5"/>
</calcChain>
</file>

<file path=xl/sharedStrings.xml><?xml version="1.0" encoding="utf-8"?>
<sst xmlns="http://schemas.openxmlformats.org/spreadsheetml/2006/main" count="282" uniqueCount="236">
  <si>
    <t>ΝΑΙ</t>
  </si>
  <si>
    <t>ΌΧΙ</t>
  </si>
  <si>
    <t>Β ΚΑΤΗΓΟΡΙΑΣ</t>
  </si>
  <si>
    <t>Γ ΚΑΤΗΓΟΡΙΑΣ</t>
  </si>
  <si>
    <t>ΠΟΛΥ ΜΙΚΡΗ</t>
  </si>
  <si>
    <t>ΜΙΚΡΗ</t>
  </si>
  <si>
    <t>ΕΡΩΤΗΜΑ</t>
  </si>
  <si>
    <t>ΑΠΑΝΤΗΣΗ</t>
  </si>
  <si>
    <t>ΕΠΕΞΗΓΗΣΗ</t>
  </si>
  <si>
    <t>ΑΡΤΑΣ</t>
  </si>
  <si>
    <t>ΙΩΑΝΝΙΝΩΝ</t>
  </si>
  <si>
    <t>ΘΕΣΠΡΩΤΙΑΣ</t>
  </si>
  <si>
    <t>ΠΡΕΒΕΖΑΣ</t>
  </si>
  <si>
    <t>ΦΥΣΙΚΟ</t>
  </si>
  <si>
    <t>ΝΟΜΙΚΟ</t>
  </si>
  <si>
    <t>Φωτοτυπία ΑΔΤ</t>
  </si>
  <si>
    <t>Δικαιολογητικά νόμιμης υπόστασης  επιχείρησης</t>
  </si>
  <si>
    <t>ΥΠΕΥΘΥΝΗ ΔΗΛΩΣΗ</t>
  </si>
  <si>
    <t>Άδεια λειτουργίας</t>
  </si>
  <si>
    <t>ΔΕΝ ΑΠΑΙΤΕΙΤΑΙ</t>
  </si>
  <si>
    <t>Στοιχεία συνδεδεμένων και συνεργαζόμενων επιχειρήσεων</t>
  </si>
  <si>
    <t>Ασφαλιστική ενημερότητα</t>
  </si>
  <si>
    <t>Πιστοποιητικά πρωτοδικείου</t>
  </si>
  <si>
    <t>ΓΕΝΙΚΑ ΣΤΟΙΧΕΙΑ ΠΡΟΤΑΣΗΣ</t>
  </si>
  <si>
    <t>Α.Φ.Μ./VAT</t>
  </si>
  <si>
    <t>Δ.Ο.Υ.</t>
  </si>
  <si>
    <t>Συμπληρώνεται ΝΑΙ εάν η έδρα της επιχείρησης είναι στην Περιφέρεια Ηπείρου αλλιώς συμπληρώνεται ΟΧΙ</t>
  </si>
  <si>
    <t>Συμπληρώνεται η Νομική μορφή της επιχείρησης</t>
  </si>
  <si>
    <t>Συμπληρώνεται η Δ.Ο.Υ. στην οποία ανήκει η επιχείρηση</t>
  </si>
  <si>
    <t>Συμπληρώνεται η κατηγορία βιβλίων που τηρεί η επιχείρηση</t>
  </si>
  <si>
    <t>Σύμφωνα με τον ορισμό της ΜΜΕ (Παράρτημα IV)</t>
  </si>
  <si>
    <t>ΠΕΡΙΦΕΡΕΙΑΚΗ ΕΝΟΤΗΤΑ</t>
  </si>
  <si>
    <t>ΟΔΟΣ – ΑΡΙΘΜΟΣ</t>
  </si>
  <si>
    <t>ΤΟΠΟΘΕΣΙΑ</t>
  </si>
  <si>
    <t>ΤΑΧ. ΚΩΔΙΚΟΣ</t>
  </si>
  <si>
    <t>ΧΩΡΑ</t>
  </si>
  <si>
    <t>ΠΕΡΙΦΕΡΕΙΑ</t>
  </si>
  <si>
    <t>ΔΗΜΟΣ – ΚΟΙΝΟΤΗΤΑ</t>
  </si>
  <si>
    <t>ΔΗΜΟΤΙΚΗ ENOTHTA</t>
  </si>
  <si>
    <t>ΤΗΛΕΦΩΝΟ ΕΠΙΚΟΙΝΩΝΙΑΣ</t>
  </si>
  <si>
    <t>ΔΙΕΥΘΥΝΣΗ</t>
  </si>
  <si>
    <t>ΕΔΡΑΣ</t>
  </si>
  <si>
    <t>ΥΠΟΚΑΤΑΣΤΗΜΑΤΟΣ</t>
  </si>
  <si>
    <t>ΚΑΤΑΣΤΑΣΗ ΕΠΙΧΕΙΡΗΣΗΣ</t>
  </si>
  <si>
    <t>Βρίσκεται η επιχείρηση  υπό πτώχευση;</t>
  </si>
  <si>
    <t>Βρίσκεται η επιχείρηση  υπό εκκαθάριση;</t>
  </si>
  <si>
    <t>Βρίσκεται η επιχείρηση  υπό αναγκαστική διαχείριση;</t>
  </si>
  <si>
    <t>Εκκρεμεί εις βάρος της επιχείρησης ανάκτηση προηγουμένης ενίσχυσης;</t>
  </si>
  <si>
    <t>Εάν Ναι, αριθμός απόφασης ανάκτησης</t>
  </si>
  <si>
    <t>ΣΤΟΙΧΕΙΑ ΕΠΕΝΔΥΤΙΚΟΥ ΣΧΕΔΙΟΥ</t>
  </si>
  <si>
    <t>Κωδικός ΠΣΚΕ πράξης (Έργου)</t>
  </si>
  <si>
    <t>Θεματικός τομέας</t>
  </si>
  <si>
    <t>Τίτλος Πρότασης</t>
  </si>
  <si>
    <t>Περίληψη Πρότασης</t>
  </si>
  <si>
    <t>Διακριτικός τίτλος</t>
  </si>
  <si>
    <t>Είδος επιχείρησης</t>
  </si>
  <si>
    <t>Νομική μορφή</t>
  </si>
  <si>
    <t>Είδος βιβλίων</t>
  </si>
  <si>
    <t>Μέγεθος επιχείρησης</t>
  </si>
  <si>
    <t>ΕΠΙΧΟΡΗΓΟΥΜΕΝΟΣ Π/Υ</t>
  </si>
  <si>
    <t>ΕΝΤΑΣΗ ΕΝΙΣΧΥΣΗΣ</t>
  </si>
  <si>
    <t>ΔΗΜΟΣΙΑ ΔΑΠΑΝΗ</t>
  </si>
  <si>
    <t>ΙΔΙΩΤΙΚΗ ΣΥΜΜΕΤΟΧΗ</t>
  </si>
  <si>
    <t>ΟΙΚΟΝΟΜΙΚΟ ΑΝΤΙΚΕΙΜΕΝΟ (ποσά σε €)</t>
  </si>
  <si>
    <t>ΣΥΝΟΛΟ</t>
  </si>
  <si>
    <t>ΜΕΣΑΙΑ</t>
  </si>
  <si>
    <t>Τίτλος Πρότασης στα Αγγλικά</t>
  </si>
  <si>
    <t>Όπως έχει δηλωθεί στο έντυπο ηλεκτρονικής υποβολής στο ΠΣΚΕ</t>
  </si>
  <si>
    <t>Επωνυμία Φορέα</t>
  </si>
  <si>
    <t>Εάν Ναι επεξηγήσεις (προαιρετικά)</t>
  </si>
  <si>
    <t>Η επιχείρηση έχει λάβει ενίσχυση Διάσωσης ή αναδιάρθρωσης;</t>
  </si>
  <si>
    <t xml:space="preserve">Έχουν επιβληθεί πρόστιμα που έχουν αποκτήσει τελεσίδικη &amp; δεσμευτική ισχύ, για παραβάσεις εργατικής νομοθεσίας κι ειδικότερα:
- Παράβαση «υψηλής» ή «πολύ υψηλής» σοβαρότητας (3 πρόστιμα/ 3 έλεγχοι),
- Αδήλωτη εργασία (2 πρόστιμα/ 2 έλεγχοι),
για τους  λόγους του άρθ. 39, παρ. 1, του Ν. 4488/2017; </t>
  </si>
  <si>
    <t>Εάν Ναι, επεξηγήσεις (προαιρετικά)</t>
  </si>
  <si>
    <t>FAX</t>
  </si>
  <si>
    <t>ΙΣΤΟΧΩΡΟΣ (website)</t>
  </si>
  <si>
    <t>ΗΛΕΚΤΡΟΝΙΚΗ Δ/ΝΣΗ (e-mail)</t>
  </si>
  <si>
    <t>Έντυπο Ι1</t>
  </si>
  <si>
    <t>Έντυπο Ι2</t>
  </si>
  <si>
    <t xml:space="preserve">Έρευνα αγοράς </t>
  </si>
  <si>
    <t>ΔΡΑΣΤΗΡΙΟΤΗΤΑ / ΔΑΠΑΝΗ</t>
  </si>
  <si>
    <t>% ΕΠΙ ΤΟΥ ΕΠΙΧΟΡΗΓΟΥΜΕΝΟΣ Π/Υ ΣΧΕΔΙΟΥ</t>
  </si>
  <si>
    <t>Η επιχείρηση είναι εξωχώρια</t>
  </si>
  <si>
    <t xml:space="preserve">Συμπληρώνεται η ημερομηνία έναρξης δραστηριότητας της επιχείρησης βάσει των στοιχείων της Δ.Ο.Υ. </t>
  </si>
  <si>
    <t xml:space="preserve">Ημερ/νία έναρξης δραστηριότητας </t>
  </si>
  <si>
    <t>ΕΛΕΓΧΟΣ ΟΡΘΟΤΗΤΑΣ</t>
  </si>
  <si>
    <t>ΈΛΕΓΧΟΣ ΠΛΗΡΟΤΗΤΑΣ ΠΡΟΤΑΣΗΣ</t>
  </si>
  <si>
    <t xml:space="preserve"> Φορολογική ενημερότητα</t>
  </si>
  <si>
    <t>Η υποβολή Αίτησης Χρηματοδότησης επέχει θέση υπεύθυνης δήλωσης του άρθρου 8 του ν.1599/1986 (Α΄75) όσον αφορά την αλήθεια, ακρίβεια και πληρότητα των στοιχείων που αναφέρονται σε αυτήν. Συνεπώς, θα πρέπει να εμφανίζει ταυτότητα περιεχομένου με τα ζητούμενα δικαιολογητικά του σχετικού Παραρτήματος της Αναλυτικής Πρόσκλησης για την έκδοση της απόφασης ένταξης. Ανακρίβεια στοιχείων που δηλώνονται στην αίτηση επισύρει τις προβλεπόμενες ποινικές και διοικητικές κυρώσεις.</t>
  </si>
  <si>
    <t xml:space="preserve">Οι δικαιούχοι φέρουν την ευθύνη της πλήρους και ορθής συμπλήρωσης της αίτησης χρηματοδότησης. </t>
  </si>
  <si>
    <t>Εφιστάται η προσοχή στους Δυνητικούς Δικαιούχους η υποβολή της Αίτησης Χρηματοδότησης να πραγματοποιείται σε εύλογο χρονικό διάστημα πριν την καταληκτική ημερομηνία και ώρα.</t>
  </si>
  <si>
    <t>Σφραγίδα – Υπογραφή Αιτούντος</t>
  </si>
  <si>
    <t>Α.Ε.</t>
  </si>
  <si>
    <t>Ε.Π.Ε.</t>
  </si>
  <si>
    <t>Ο.Ε.</t>
  </si>
  <si>
    <t>Ε.Ε.</t>
  </si>
  <si>
    <t>Ι.Κ.Ε.</t>
  </si>
  <si>
    <t>Συνεταιρισμός</t>
  </si>
  <si>
    <t>Ατομική</t>
  </si>
  <si>
    <t>Συμπληρώνεται το ΑΦΜ της επιχείρησης</t>
  </si>
  <si>
    <t>* Η διεύθυνση του Υποκαταστήματος συμπληρώνεται εφόσον η έδρα της επιχείρησης δεν είναι στην Περιφέρεια Ηπείρου</t>
  </si>
  <si>
    <t>Έδρα στην Περιφέρεια ;</t>
  </si>
  <si>
    <t>Υποκατ/μα στην Περιφέρεια ;</t>
  </si>
  <si>
    <t>Συμπληρώνεται ο διακριτικός τίτλος  της επιχείρησης εφόσον υπάρχει.</t>
  </si>
  <si>
    <t>ΣΥΝΟΛΙΚΟΣ Π/Υ ΕΠΕΝΔΥΣΗΣ (συμπεριλαμβανομένων μη επιλέξιμων δαπανών και ΦΠΑ)</t>
  </si>
  <si>
    <t>Βεβαίωση έναρξης ή Εκτύπωση των Στοιχείων Μητρώου</t>
  </si>
  <si>
    <t xml:space="preserve"> Υπεύθυνη δήλωση ΜΜΕ</t>
  </si>
  <si>
    <t>ΕΠΕΞΗΓΗΣΗ (Συμπληρώνεται ΝΑΙ εάν στο ΠΣΚΕ έχουν επισυναφθεί)</t>
  </si>
  <si>
    <t>Άδεια λειτουργίας σε ισχύ ή αίτηση για ανανέωση άδειας λειτουργίας ή βεβαίωση της αρμόδιας υπηρεσίας περί συνδρομής νόμιμων προϋποθέσεων λειτουργίας.
Σε περίπτωση που, σύμφωνα με την ισχύουσα νομοθεσία, δεν απαιτείται άδεια λειτουργίας Υπεύθυνη Δήλωση του νόμιμου εκπροσώπου ότι δεν απαιτείται άδεια λειτουργίας με αναφορά στις σχετικές διατάξεις.</t>
  </si>
  <si>
    <t>Υπεύθυνη δήλωση του Παραρτήματος V: ΥΠΟΔΕΙΓΜΑ ΔΗΛΩΣΗΣ ΣΧΕΤΙΚΑ ΜΕ ΤΑ ΣΤΟΙΧΕΙΑ ΠΟΥ ΑΦΟΡΟΥΝ ΤΗΝ ΙΔΙΟΤΗΤΑ ΜΜΕ ΜΙΑΣ ΕΠΙΧΕΙΡΗΣΗΣ</t>
  </si>
  <si>
    <t>Τεχνική Μελέτη</t>
  </si>
  <si>
    <t>Έγκριση δόμησης  για την κατασκευή, βελτίωση, διαμόρφωση κτιριακών εγκαταστάσεων ή νόμιμη απαλλαγή από αρμόδια υπηρεσία.</t>
  </si>
  <si>
    <t>Έγκριση δόμησης</t>
  </si>
  <si>
    <t>Νέες θέσεις εργασίας</t>
  </si>
  <si>
    <t>Προβληματική Επιχείρηση</t>
  </si>
  <si>
    <t>Δικαιολογητικά του Παραρτήματος VI.</t>
  </si>
  <si>
    <t>ΒΙΟΜΗΧΑΝΙΑ ΤΗΣ ΕΜΠΕΙΡΙΑΣ</t>
  </si>
  <si>
    <t>ΤΠΕ ΚΑΙ ΝΕΑΝΙΚΗ ΕΠΙΧΕΙΡΗΜΑΤΙΚΟΤΗΤΑ</t>
  </si>
  <si>
    <t>ΥΓΕΙΑ-ΕΥΕΞΙΑ</t>
  </si>
  <si>
    <t>Συμπληρώνεται ο επιλέξιμος ΚΑΔ της επιχείρησης ( αφορά το επενδυτικό σχέδιο).</t>
  </si>
  <si>
    <t>Τεκμηρίωση</t>
  </si>
  <si>
    <t>Συνεργασία με εξειδικευμένο διανομέα – προωθητή προϊόντων ή/και υπηρεσιών</t>
  </si>
  <si>
    <t>Συμμετοχή σε κλαδικές εκθέσεις</t>
  </si>
  <si>
    <t>Ανάπτυξη υπηρεσιών ηλεκτρονικής εξυπηρέτησης πελατών</t>
  </si>
  <si>
    <t>Πιστοποίηση επάρκειας σε σχέση με θεσμοθετημένο σύστημα διαχείρισης ποιότητας</t>
  </si>
  <si>
    <t>Μη διάθεση πιστοποίησης επάρκειας σε σχέση με θεσμοθετημένο σύστημα διαχείρισης ποιότητας</t>
  </si>
  <si>
    <t>Μεταπτυχιακές σπουδές</t>
  </si>
  <si>
    <t>Απόκτηση – αξιοποίηση διπλωμάτων ευρεσιτεχνίας</t>
  </si>
  <si>
    <t>Ανάπτυξη δικτυώσεων με οργανισμούς διάδοσης γνώσεων</t>
  </si>
  <si>
    <t>Συμμετοχή σε ερευνητικά προγράμματα</t>
  </si>
  <si>
    <t xml:space="preserve">Διάθεση στην αγορά καινοτόμων προϊόντων ή/και υπηρεσιών </t>
  </si>
  <si>
    <t xml:space="preserve">Ανάπτυξη καινοτόμων για την περιοχή προϊόντων ή/και υπηρεσιών </t>
  </si>
  <si>
    <t>Ανάπτυξη νέων για την επιχείρηση προϊόντων ή/και υπηρεσιών</t>
  </si>
  <si>
    <t xml:space="preserve">Εφαρμογή νέων ή ουσιωδώς βελτιωμένων μεθόδων παραγωγής ή διανομής </t>
  </si>
  <si>
    <t xml:space="preserve">Μη επίτευξη καινοτομίας </t>
  </si>
  <si>
    <t xml:space="preserve">ΣΥΓΚΕΝΤΡΩΤΙΚΑ ΣΤΟΙΧΕΙΑ ΦΟΡΕΑ 
Συμπληρώνεται το σύνολο των στοιχείων για κάθε φορέα τύπου Επιχείρηση ή Λοιποί Φορείς που αντιμετωπίζονται ως Επιχειρήσεις </t>
  </si>
  <si>
    <t>Προσφορές – προτιμολόγια  τουλάχιστον τρείς (3) τον αριθμό, από ανεξάρτητους προμηθευτές, για απόκτηση κάθε στοιχείου καινούργιου εξοπλισμού και για τα  άυλα στοιχεία ενεργητικού.Τα υποβαλλόμενα συνοδεύονται από   αναλυτικές τεχνικές προδιαγραφές.</t>
  </si>
  <si>
    <t>ΑΓΡΟΔΙΑΤΡΟΦΗ</t>
  </si>
  <si>
    <t>ΥΦΙΣΤΑΜΕΝΗ</t>
  </si>
  <si>
    <t>ΥΠΟ ΙΔΡΥΣΗ</t>
  </si>
  <si>
    <t>Η πρόσκληση αφορά υφιστάμενη ή υπό ίδρυση επιχείρηση.</t>
  </si>
  <si>
    <t xml:space="preserve">Έγγραφο για την υποβολή πρότασης </t>
  </si>
  <si>
    <t>Τεχνική μελέτη υπογεγραμμένη από αρμόδιο μηχανικό για την κατασκευή , βελτίωση, διαμόρφωση κτιριακών εγκαταστάσεων και σύμφωνη με τις απαραίτητες εγκρίσεις / αδειοδοτήσεις. .</t>
  </si>
  <si>
    <t xml:space="preserve">Τίτλοι σπουδών </t>
  </si>
  <si>
    <t>Αποδεικτικά εργασιακής εμπειρίας</t>
  </si>
  <si>
    <t>Τίτλοι σπουδών σχολής τροτοβάθμιας εκαπίδευσης</t>
  </si>
  <si>
    <t>Ένσημα</t>
  </si>
  <si>
    <t xml:space="preserve">Βεβαιώσεις ασφαλιστικού φορέα </t>
  </si>
  <si>
    <t>Βεβαιώσεις εργασιακής εμπειρίας</t>
  </si>
  <si>
    <t>Ένσημα ή / και βεβαιώσεις ασφαλιστικού φορέα στην οποία να αναγράφεται η διάρκεια ασφάλισης του στελέχους.
Βεβαίωση εργασιακής εμπειρίας και λοιπά αποδεικτικά στοιχεία.</t>
  </si>
  <si>
    <t xml:space="preserve">Ανάπτυξη ανάπτυξη συμβουλευτικών και υποστηρικτικών υπηρεσιών στον τομέα της καινοτομίας, συμμετοχή σε συνεργατικά σχήματα έρευνας και καινοτομίας, ανάπτυξη δράσεων αριστείας, διατοπικές και διεθνείς συνεργασίες.  και υποστηρικτικών υπηρεσιών στον τομέα της καινοτομίας  </t>
  </si>
  <si>
    <t>Ανάπτυξη συμβουλευτικών και υποστηρικτικών υπηρεσιών στον τομέα της καινοτομίας</t>
  </si>
  <si>
    <t>Συμμετοχή σε συνεργατικά σχήματα έρευνας και καινοτομίας</t>
  </si>
  <si>
    <t>Ανάπτυξη δράσεων αριστείας</t>
  </si>
  <si>
    <t>Διατοπικές και διεθνείς συνεργασίες</t>
  </si>
  <si>
    <t>Επικοινωνιακή πολιτική του συνεργατικού σχηματισμού</t>
  </si>
  <si>
    <t>Εμπειρία και έργο της λειτουργούσας δομής</t>
  </si>
  <si>
    <t xml:space="preserve">ΣΤΟΙΧΕΙΑ ΣΥΝΤΟΝΙΣΤΗ </t>
  </si>
  <si>
    <t xml:space="preserve">ΣΤΟΙΧΕΙΑ ΕΠΙΣΤΗΜΟΝΙΚΟΥ  ΥΠΕΥΘΥΝΟΥ </t>
  </si>
  <si>
    <t>Σπουδές</t>
  </si>
  <si>
    <t>Επιστημονικό έργο</t>
  </si>
  <si>
    <t>Εμπειρία σε θέματα διαχείρισης και επιχειρηματικής αξιοποίησης ερευνητικών και τεχνολογικών έργων</t>
  </si>
  <si>
    <t>Επάρκεια οικονομικών πόρων</t>
  </si>
  <si>
    <t>Οικονομικά στοιχεία δικαιούχου</t>
  </si>
  <si>
    <t xml:space="preserve">Ιδιοκτησιακό καθεστώς </t>
  </si>
  <si>
    <t>Τίτλοι σπουδών επιστημονικά υπεύθυνου</t>
  </si>
  <si>
    <t>Εργασιακή Εμπειρία επιστημονικά υπεύθυνου</t>
  </si>
  <si>
    <t xml:space="preserve">Έγγραφα τεκμηρίωσης του έργου και της εμπειρίας λειτουργούσας νομικής οντότητας </t>
  </si>
  <si>
    <t>Έγγραφα τεκμηρίωσης για την εφαρμογή της μεθοδολογίας αξιολόγησης των παρεχόμενων υπηρεσιών</t>
  </si>
  <si>
    <t>Έγγραφα τεκμηρίωσης για την εφαρμογή τιμολογιακής πολιτικής του συνεργατικού σχηματισμού.</t>
  </si>
  <si>
    <t xml:space="preserve">Εμπειρία και αξιοπιστία των συμμετεχόντων εταίρων (οργανισμοί διάδοσης γνώσεων,  επιχειρήσεις, λοιποί εταίροι), </t>
  </si>
  <si>
    <t>Εμπειρία</t>
  </si>
  <si>
    <t>Σαφήνεια και ποιότητα των στόχων του προτεινόμενου έργου</t>
  </si>
  <si>
    <t>Πληρότητα και ποιότητα ενεργειών του προτεινόμενου έργου</t>
  </si>
  <si>
    <t>Οργάνωση και λειτουργία φορέα υλοποίησης</t>
  </si>
  <si>
    <t>Αξιολόγηση επενδυτικών δαπανών προτεινόμενου έργου</t>
  </si>
  <si>
    <t>Αξιολόγηση λειτουργικών δαπανών προτεινόμενου έργου</t>
  </si>
  <si>
    <t>Σαφήνεια των παραδοτέων</t>
  </si>
  <si>
    <t>Ανάπτυξη επιχειρηματικής καινοτομίας</t>
  </si>
  <si>
    <t>Αξιολόγηση του υποστηρικτικού μηχανισμού</t>
  </si>
  <si>
    <t>Βιωσιμότητα υποστηρικτικού μηχανισμού</t>
  </si>
  <si>
    <t>Ανάπτυξη διατοπικών / διεθνών συνεργασιών</t>
  </si>
  <si>
    <t>Βεβαιώσεις ασφαλιστικού φορέα</t>
  </si>
  <si>
    <t>Βεβαιώσεις εργασικαής εμπειρίας</t>
  </si>
  <si>
    <t>Λοιπά αποδεικτικά στοιχεία</t>
  </si>
  <si>
    <t xml:space="preserve">Αντίγραφα τίτλων σπουδών σχολής τριτοβάθμιας εκπαίδευσης (ΑΕΙ/ΤΕΙ) ή ισότιμης προς αυτή της Ελλάδας ή του εξωτερικού (αναγνωρισμένη από τον Δ.Ο.Α.Τ.Α.Π.) .
Αντίγραφα μεταπτυχιακών σπουδών (αναγνωρισμένα από τον Δ.Ο.Α.Τ.Α.Π.) </t>
  </si>
  <si>
    <t xml:space="preserve"> Υπεύθυνη δήλωση</t>
  </si>
  <si>
    <t>Η Υπεύθυνη δήλωση  του Παραρτήματος ΙX: ΥΠΟΔΕΙΓΜΑ  ΥΠΕΥΘΥΝΗΣ ΔΗΛΩΣΗΣ</t>
  </si>
  <si>
    <t xml:space="preserve"> ΚΑΔ επένδυσης</t>
  </si>
  <si>
    <t>Συμπληρώνεται ΝΑΙ εάν η επιχείρηση διαθέτει υποκατάστημα  στην Περιφέρεια Ηπείρου και στο οποίο θα υλοποιηθεί το επενδυτικό σχέδιο,αλλιώς συμπληρώνεται ΟΧΙ</t>
  </si>
  <si>
    <t>Υπο ίδρυση εταιρεία στην Περιφέρεια ;</t>
  </si>
  <si>
    <t>Συμπληρώνεται ΝΑΙ εάν η επιχείρηση είναι υπό ίδρυση ,αλλιώς συμπληρώνεται ΟΧΙ</t>
  </si>
  <si>
    <t>• Τίτλος ιδιοκτησίας , αποδεικτικό εγγραφής στο κτηματολόγιο  ή άλλο παραστατικό που αποδεικνύει την πλήρη κυριότητα του ακινήτου στο οποίο θα λειτουργήσει ο συνεργατικός σχηματισμός .
• Μισθωτήριο συμβόλαιο διάρκειας οκτώ (8) ετών ή  Απόδειξη Υποβολής Δήλωσης Πληροφοριακών Στοιχείων Μίσθωσης Ακίνητης Περιουσίας από το taxisnet)  .
• Συμβολαιογραφικό έγγραφο για την παραχώρηση διάρκειας τουλάχιστον οκτώ ετών . 
 •Αποδεικτικά έγγραφα νόμιμης σύστασης επικαρπίας επί του ακινήτου</t>
  </si>
  <si>
    <t xml:space="preserve">Απόφαση αρμοδίου οργάνου υφιστάμενης νομικής οντότητας, για την υποβολή πρότασης στα πλαίσια της προκήρυξης, ή
Μνημόνιο συνεργασίας εταίρων ή άλλο συστατικό έγγραφο, για τη σύσταση και λειτουργία υπό ίδρυση νομικής οντότητας, με περιγραφή του σκοπού, των στόχων και των διατιθέμενων πόρων για τη σύστασή της και αποφάσεις αρμοδίων οργάνων και νόμιμων εκπροσώπων για συμμετοχή των εταίρων στην υπό ίδρυση δομή.  </t>
  </si>
  <si>
    <t>Συνεργατικός σχηματισμός καινοτομίας,</t>
  </si>
  <si>
    <t>Συμπληρώνεται ΝΑΙ εάν ο δικαιούχος εμπίπτει στους συνεργατικούς σχηματισμούς καινοτομίας, όπως ορίζονται στο άρθρο 2 του ΚΑΝ (ΕΕ) 651/2014 της Επιτροπής.</t>
  </si>
  <si>
    <t>Τήρηση των οριζομένων σχετικά με το χαρακτήρα κινήτρου</t>
  </si>
  <si>
    <t>Έχουν υποβληθεί και άλλες αιτήσεις χρηματοδότησης στην πρόσκληση με το ίδιο ΑΦΜ επιχείρησης;</t>
  </si>
  <si>
    <t>Το συγκεκριμένο έργο ή μέρος αυτού καθώς και οι δαπάνες που περιλαμβάνει  έχουν χρηματοδοτηθεί, ενταχθεί ή   θα υποβληθούν προς έγκριση χρηματοδότησης σε άλλο πρόγραμμα που χρηματοδοτείται από εθνικούς ή κοινοτικούς πόρους;</t>
  </si>
  <si>
    <t>Η προτεινόμενη πράξη  περιλαμβάνει τμήμα επένδυσης σε υποδομή ή παραγωγική επένδυση η οποία έπαυσε ή μετεγκαταστάθηκε εκτός της περιοχής του προγράμματος εντός πέντε ετών από την τελική πληρωμή στο δικαιούχο ή εντός της προθεσμίας που οριζόταν στους κανόνες περί κρατικών ενισχύσεων (σύμφωνα με το άρθρο 71 του Καν. 1303/2013);</t>
  </si>
  <si>
    <t>Η προτεινόμενη πράξη  περιλαμβάνει εργασίες που υλοποιήθηκαν πριν τη γραπτή υποβολή της αίτησης χρηματοδότησης;</t>
  </si>
  <si>
    <t>Πράξη η οποία εμπίπτει στους Θεματικούς Στόχους, τις Επενδυτικές Προτεραιότητες και Ειδικούς στόχους ή/ και στα πεδία παρέμβασης/ δράσεις της  πρόσκλησης</t>
  </si>
  <si>
    <t>Πληρούνται όλες οι προϋποθέσεις του κεφαλαίου Ι καθώς και οι ειδικές προϋποθέσεις του άρθρου 27 του ΚΑΝ. (ΕΕ) 651/2014</t>
  </si>
  <si>
    <t xml:space="preserve">Η επιχείρηση διαθέτει ή δεσμευεται ότι θα αποκτήσει νόμιμα κατασκευασμένες και λειτουργούσες κτιριακές υποδομές και ότι θα αποκτήσει και αναπτύξει κατάλληλες υποδομές και υπηρεσίες για την ελαχιστοποίηση των εμποδίων πρόσβασης ατόμων με αναπηρία, όπου αυτό είναι απαραίτητο και αναγκαίο </t>
  </si>
  <si>
    <t>Τεκμηριώνεται ότι η πρόσβαση στις εγκαταστάσεις, στον εξοπλισμό και στις δραστηριότητες του συνεργατικού  σχηματισμού είναι ανοικτή σε διάφορους χρήστες και παρέχεται με διαφάνεια και άνευ διακρίσεων</t>
  </si>
  <si>
    <t>Τεκμηριώνεται ότι τα τέλη που χρεώνονται για τη χρήση του εξοπλισμού του συνεργατικού σχηματισμού και τη συμμετοχή στις δραστηριότητές του αντιστοιχούν στην τιμή της αγοράς ή αντικατοπτρίζουν το σχετικό κόστος</t>
  </si>
  <si>
    <t>Ο δικαιούχος επιβεβαιώνει ότι, κατά τα δύο έτη που προηγούνται της αίτησης για ενίσχυση, δεν έχει προβεί σε μετεγκατάσταση στην επιχειρηματική εγκατάσταση στην οποία θα πραγματοποιηθεί η αρχική επένδυση για την οποία ζητείται η ενίσχυση, και δεσμεύεται ότι δεν θα το πράξει εντός μέγιστης περιόδου δύο ετών μετά την ολοκλήρωση της αρχικής επένδυσης για την οποία ζητείται η ενίσχυση.</t>
  </si>
  <si>
    <t>Αξιολόγηση παραδοτέων σε σχέση με τους στόχους της προκήρυξης</t>
  </si>
  <si>
    <t>Περιγραφή νέων θέσεων εργασίας και στοιχεία ανάλυσης και τεκμηρίωσης του μισθολογικού κόστους  .</t>
  </si>
  <si>
    <t>Περίοδος υλοποίησης επενδυτικών δαπανών (εκτίμηση ημερομηνίας έναρξης και λήξης σε μήνα)</t>
  </si>
  <si>
    <t>Περίοδος λειτουργίας Υποστηρικτικού μηχανισμού (εκτίμηση ημερομηνίας έναρξης και λήξης σε μήνα)</t>
  </si>
  <si>
    <t>Επεξήγηση</t>
  </si>
  <si>
    <r>
      <t xml:space="preserve">Καταβολή ιδιωτικής συμμετοχής </t>
    </r>
    <r>
      <rPr>
        <sz val="10"/>
        <rFont val="Calibri"/>
        <family val="2"/>
        <charset val="161"/>
        <scheme val="minor"/>
      </rPr>
      <t xml:space="preserve"> (Περιγράψτε με σαφήνεια τους τρόπους με τους οποίους θα καλύψετε την απαιτούμενη ιδιωτική συμμετοχή της προτεινόμενης επένδυσης)</t>
    </r>
  </si>
  <si>
    <t>Επενδυτικές Δαπάνες</t>
  </si>
  <si>
    <t>1 Κτίρια εγκαταστάσεις και περιβάλλον χώρος</t>
  </si>
  <si>
    <t>2 Μηχανήματα και λοιπός εξοπλισμός</t>
  </si>
  <si>
    <r>
      <t xml:space="preserve">4. </t>
    </r>
    <r>
      <rPr>
        <sz val="10"/>
        <color theme="1"/>
        <rFont val="Calibri"/>
        <family val="2"/>
        <charset val="161"/>
        <scheme val="minor"/>
      </rPr>
      <t>Λογισμικά και υπηρεσίες λογισμικού</t>
    </r>
  </si>
  <si>
    <t xml:space="preserve"> Λειτουργικές δαπάνες</t>
  </si>
  <si>
    <t>3. Δαπάνες προσωπικού</t>
  </si>
  <si>
    <t>5. Προβολή - προώθηση - δικτύωση</t>
  </si>
  <si>
    <t>6. Δαπάνες προς τρίτους</t>
  </si>
  <si>
    <t>7. Λειτουργικές δαπάνες επιχείρησης</t>
  </si>
  <si>
    <t xml:space="preserve">Το έντυπο Ι1 υπογεγραμμένο και σφραγισμένο από το νόμιμο εκπρόσωπο του δικαούχου </t>
  </si>
  <si>
    <t xml:space="preserve">Το έντυπο Ι2 υπογεγραμμένο και σφραγισμένο από το νόμιμο εκπρόσωπο του δικαούχου </t>
  </si>
  <si>
    <t>Φωτοαντίγραφο των δυο όψεων του Ατομικού Δελτίου Ταυτότητας για τον νόμιμο εκπρόσωπο του δικαούχου.</t>
  </si>
  <si>
    <t xml:space="preserve">• Βεβαίωση έναρξης εργασιών, καθώς και όλες τις τυχόν μεταβολές από την αρμόδια Δ.Ο.Υ, ή
• Πρόσφατη εκτύπωση των Στοιχείων Μητρώου (ενεργοί ΚΑΔ) του δικαιούχου (στην έδρα και στα υποκαταστήματα) από το taxisnet με εμφανή την ημερομηνία εκτύπωσης  . </t>
  </si>
  <si>
    <r>
      <t>•</t>
    </r>
    <r>
      <rPr>
        <u/>
        <sz val="9"/>
        <rFont val="Calibri"/>
        <family val="2"/>
        <charset val="161"/>
        <scheme val="minor"/>
      </rPr>
      <t xml:space="preserve"> Για Α.Ε.</t>
    </r>
    <r>
      <rPr>
        <sz val="9"/>
        <rFont val="Calibri"/>
        <family val="2"/>
        <charset val="161"/>
        <scheme val="minor"/>
      </rPr>
      <t>: Κωδικοποιημένο καταστατικό εφόσον είναι διαθέσιμο ή Πράξη σύστασης και τυχόν τροποποιήσεις αυτής, συγκρότηση Δ.Σ. και ορισμός νομίμου εκπροσώπου σε ισχύ, νομίμως δημοσιευμένα.
•</t>
    </r>
    <r>
      <rPr>
        <u/>
        <sz val="9"/>
        <rFont val="Calibri"/>
        <family val="2"/>
        <charset val="161"/>
        <scheme val="minor"/>
      </rPr>
      <t xml:space="preserve"> Για Ε.Π.Ε.</t>
    </r>
    <r>
      <rPr>
        <sz val="9"/>
        <rFont val="Calibri"/>
        <family val="2"/>
        <charset val="161"/>
        <scheme val="minor"/>
      </rPr>
      <t>: Κωδικοποιημένο καταστατικό εφόσον είναι διαθέσιμο ή Πράξη σύστασης και τυχόν τροποποιήσεις αυτής, πρακτικό εκπροσώπησης σε ισχύ, νομίμως δημοσιευμένα.
•</t>
    </r>
    <r>
      <rPr>
        <u/>
        <sz val="9"/>
        <rFont val="Calibri"/>
        <family val="2"/>
        <charset val="161"/>
        <scheme val="minor"/>
      </rPr>
      <t xml:space="preserve"> Για Ο.Ε., Ε.Ε., Ι.Κ.Ε.</t>
    </r>
    <r>
      <rPr>
        <sz val="9"/>
        <rFont val="Calibri"/>
        <family val="2"/>
        <charset val="161"/>
        <scheme val="minor"/>
      </rPr>
      <t xml:space="preserve">: Καταστατικό σύστασης σε ισχύ, επικυρωμένο από την αρμόδια υπηρεσία (Πρωτοδικείο ή ΓΕΜΗ), στο οποίο θα αποτυπώνεται η διαχείριση – εκπροσώπηση.
• </t>
    </r>
    <r>
      <rPr>
        <u/>
        <sz val="9"/>
        <rFont val="Calibri"/>
        <family val="2"/>
        <charset val="161"/>
        <scheme val="minor"/>
      </rPr>
      <t>Για Συνεταιριστικές επιχειρήσεις</t>
    </r>
    <r>
      <rPr>
        <sz val="9"/>
        <rFont val="Calibri"/>
        <family val="2"/>
        <charset val="161"/>
        <scheme val="minor"/>
      </rPr>
      <t>: τα απαιτούμενα νομιμοποιητικά έγγραφα σύστασης που προβλέπονται με βάση το εκάστοτε ισχύον νομοθετικό πλαίσιο. Σχέδιο καταστατικού για υποσύσταση εταιρείες.</t>
    </r>
  </si>
  <si>
    <r>
      <t xml:space="preserve">• </t>
    </r>
    <r>
      <rPr>
        <u/>
        <sz val="9"/>
        <rFont val="Calibri"/>
        <family val="2"/>
        <charset val="161"/>
        <scheme val="minor"/>
      </rPr>
      <t>Επιχειρήσεις με τήρηση βιβλίων Β΄ κατηγορίας</t>
    </r>
    <r>
      <rPr>
        <sz val="9"/>
        <rFont val="Calibri"/>
        <family val="2"/>
        <charset val="161"/>
        <scheme val="minor"/>
      </rPr>
      <t>: Αντίγραφα Ε3, Ν με ηλεκτρονική υποβολή ή παραλαβή από την αρμόδια Δ.Ο.Υ. για τις κλεισμένες διαχειριστικές χρήσεις των τριών τελευταίων ετών .Για αυτές που έχουν κλείσει  λιγότερες διαχειριστικές χρήσεις  η υποχρέωση υποβολής προσαρμόζεται ανάλογα. Για την τελευταία διαχειριστική χρήση στην περίπτωση που δεν έχει δημοσιευτεί ο ισολογισμός προσκομίζεται Ισοζύγιο Τριτοβάθμιου Γενικού Καθολικού.  (για  υπό σύσταση φορέα υποβάλλονται τα οικονομικά στοιχεία για κάθε μέτοχο/εταίρο του φορέα εφόσον αυτοί είναι νομικά πρόσωπα.)
•</t>
    </r>
    <r>
      <rPr>
        <u/>
        <sz val="9"/>
        <rFont val="Calibri"/>
        <family val="2"/>
        <charset val="161"/>
        <scheme val="minor"/>
      </rPr>
      <t xml:space="preserve"> Επιχειρήσεις με τήρηση βιβλίων Γ΄ κατηγορίας</t>
    </r>
    <r>
      <rPr>
        <sz val="9"/>
        <rFont val="Calibri"/>
        <family val="2"/>
        <charset val="161"/>
        <scheme val="minor"/>
      </rPr>
      <t>: Ισολογισμοί (δημοσιευμένοι στο ΓΕΜΗ)  – αποτελέσματα χρήσης, φορολογικές δηλώσεις και αναλυτικά στοιχεία φορολογίας Ε3, Ν με ηλεκτρονική υποβολή ή παραλαβή από την αρμόδια Δ.Ο.Υ. για τις κλεισμένες διαχειριστικές χρήσεις των τριών τελευταίων ετών.Για αυτές που έχουν κλείσει  λιγότερες διαχειριστικές χρήσεις  η υποχρέωση υποβολής προσαρμόζεται ανάλογα.Για την τελευταία διαχειριστική χρήση στην περίπτωση που δεν έχει δημοσιευτεί ο ισολογισμός προσκομίζεται Ισοζύγιο Τριτοβάθμιου Γενικού Καθολικού  .  (για  υπό σύσταση φορέα υποβάλλονται τα οικονομικά στοιχεία για κάθε μέτοχο/εταίρο του φορέα εφόσον αυτοί είναι νομικά πρόσωπα.)</t>
    </r>
  </si>
  <si>
    <r>
      <rPr>
        <u/>
        <sz val="9"/>
        <rFont val="Calibri"/>
        <family val="2"/>
        <charset val="161"/>
        <scheme val="minor"/>
      </rPr>
      <t>Στις περιπτώσεις συνδεδεμένων ή/και συνεργαζόμενων επιχειρήσεων</t>
    </r>
    <r>
      <rPr>
        <sz val="9"/>
        <rFont val="Calibri"/>
        <family val="2"/>
        <charset val="161"/>
        <scheme val="minor"/>
      </rPr>
      <t>, έχουν επισυναφθεί τα φορολογικά στοιχεία (Ε1, Ε3, Ε5,  Ν, ισολογισμοί) και τα κατά περίπτωση απαιτούμενα δικαιολογητικά σχετικά με την εταιρική / μετοχική σύνθεση, νόμιμη εκπροσώπηση και διαχείριση και το σύνολο των εργαζομένων για το σύνολο των επιχειρήσεων που είναι συνεργαζόμενες ή/και συνδεδεμένες με την επιχείρηση που υπέβαλε το επιχειρηματικό σχέδιο – πρόταση για χρηματοδότηση στην παρούσα προκήρυξη, μαζί με την σχετική Υπεύθυνη Δήλωση που προβλέπεται στο Παράρτημα V της παρούσας.</t>
    </r>
  </si>
  <si>
    <t xml:space="preserve">Φορολογική ενημερότητα σε ισχύ της υφιστάμενης νομικής οντότητας σε ισχύ κατά το χρόνο υποβολής της αίτησης υπαγωγής ή βεβαίωση οφειλών της επιχείρησης από την οποία να προκύπτει ότι δεν είναι υπόχρεη σε ανάκτηση παράνομης κρατικής ενίσχυσης κατόπιν προηγούμενης αποφάσεως της Επιτροπής </t>
  </si>
  <si>
    <t xml:space="preserve">Ασφαλιστική ενημερότητα της υφιστάμενης νομικής οντότητας σε ισχύ κατά το χρόνο υποβολής της αίτησης υπαγωγής </t>
  </si>
  <si>
    <t>• Πιστοποιητικό μη πτώχευσης και μη υποβολής αίτησης για πτώχευση τελευταίου μηνός πριν την υποβολή της αίτησης ή βεβαίωση ΓΕΜΗ της υφιστάμενης νομικής οντότητας .
• Πιστοποιητικό μη θέσης σε αναγκαστική διαχείριση και μη υποβολής αίτησης για θέση σε αναγκαστική διαχείριση τελευταίου μηνός πριν την υποβολή της αίτησης ή βεβαίωση ΓΕΜΗ της υφιστάμενης νομικής οντότητας.</t>
  </si>
  <si>
    <t>ΣΤΟΙΧΕΙΑ ΤΑΥΤΟΤΗΤΑΣ ΔΙΚΑΙΟΥΧΟΥ ΦΟΡΕΑ (Επιχείρησης) ΣΥΝΤΟΝΙΣΤΗΣ ΣΥΝΕΡΓΑΤΙΚΟΥ ΣΧΗΜΑΤΟΣ</t>
  </si>
  <si>
    <t>Συμμετέχουν ως εταίροι κατ’ ελάχιστο δύο ανεξάρτητα μέρη σύμφωνα με τις προϋποθέσεις που τίθενται στο Κεφάλαιο 4 παρ. Δ της πρόσκλησης.</t>
  </si>
  <si>
    <t>3.1, 3.3 Δαπάνες επιστημονικού προσωπικού
(Άθροισμα κατηγ. 3.1 και 3.3)</t>
  </si>
  <si>
    <t>3.2, 3.4  Δαπάνες διοικητικού προσωπικού
(Άθροισμα κατηγ. 3.2 και 3.4)</t>
  </si>
  <si>
    <t>Συμπληρώνεται ΝΑΙ εάν η επιχείρηση είναι εξωχώρια (offshore) αλλιώς συμπληρώνεται ΌΧΙ. Σε περίπτωση που η απάντηση είναι ΌΧΙ η πρόταση πληρεί τους όρους της προκήρυξης.</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</si>
</sst>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161"/>
      <scheme val="minor"/>
    </font>
    <font>
      <b/>
      <sz val="9"/>
      <color theme="1"/>
      <name val="Trebuchet MS"/>
      <family val="2"/>
      <charset val="161"/>
    </font>
    <font>
      <sz val="9"/>
      <color theme="1"/>
      <name val="Trebuchet MS"/>
      <family val="2"/>
      <charset val="161"/>
    </font>
    <font>
      <b/>
      <sz val="11"/>
      <color rgb="FFFF0000"/>
      <name val="Calibri"/>
      <family val="2"/>
      <charset val="161"/>
      <scheme val="minor"/>
    </font>
    <font>
      <sz val="11"/>
      <name val="Calibri"/>
      <family val="2"/>
      <charset val="161"/>
      <scheme val="minor"/>
    </font>
    <font>
      <sz val="9"/>
      <name val="Calibri"/>
      <family val="2"/>
      <charset val="161"/>
      <scheme val="minor"/>
    </font>
    <font>
      <u/>
      <sz val="9"/>
      <name val="Calibri"/>
      <family val="2"/>
      <charset val="161"/>
      <scheme val="minor"/>
    </font>
    <font>
      <b/>
      <sz val="10"/>
      <name val="Calibri"/>
      <family val="2"/>
      <charset val="161"/>
      <scheme val="minor"/>
    </font>
    <font>
      <sz val="10"/>
      <name val="Calibri"/>
      <family val="2"/>
      <charset val="161"/>
      <scheme val="minor"/>
    </font>
    <font>
      <b/>
      <sz val="11"/>
      <name val="Calibri"/>
      <family val="2"/>
      <charset val="161"/>
      <scheme val="minor"/>
    </font>
    <font>
      <b/>
      <sz val="12"/>
      <name val="Calibri"/>
      <family val="2"/>
      <charset val="161"/>
      <scheme val="minor"/>
    </font>
    <font>
      <b/>
      <strike/>
      <sz val="9"/>
      <name val="Calibri"/>
      <family val="2"/>
      <charset val="161"/>
      <scheme val="minor"/>
    </font>
    <font>
      <strike/>
      <sz val="11"/>
      <name val="Calibri"/>
      <family val="2"/>
      <charset val="161"/>
      <scheme val="minor"/>
    </font>
    <font>
      <sz val="10"/>
      <color theme="1"/>
      <name val="Calibri"/>
      <family val="2"/>
      <charset val="161"/>
      <scheme val="minor"/>
    </font>
    <font>
      <sz val="10"/>
      <color theme="1"/>
      <name val="Calibri"/>
      <family val="2"/>
      <charset val="161"/>
    </font>
    <font>
      <b/>
      <sz val="10"/>
      <color theme="1"/>
      <name val="Calibri"/>
      <family val="2"/>
      <charset val="161"/>
    </font>
    <font>
      <sz val="11"/>
      <color rgb="FFFF0000"/>
      <name val="Calibri"/>
      <family val="2"/>
      <charset val="161"/>
      <scheme val="minor"/>
    </font>
    <font>
      <sz val="10"/>
      <color rgb="FFFF0000"/>
      <name val="Calibri"/>
      <family val="2"/>
      <charset val="161"/>
      <scheme val="minor"/>
    </font>
  </fonts>
  <fills count="10">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lightUp"/>
    </fill>
    <fill>
      <patternFill patternType="solid">
        <fgColor theme="0"/>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1">
    <xf numFmtId="0" fontId="0" fillId="0" borderId="0"/>
  </cellStyleXfs>
  <cellXfs count="127">
    <xf numFmtId="0" fontId="0" fillId="0" borderId="0" xfId="0"/>
    <xf numFmtId="0" fontId="2" fillId="0" borderId="0" xfId="0" applyFont="1"/>
    <xf numFmtId="0" fontId="1" fillId="0" borderId="0" xfId="0" applyFont="1"/>
    <xf numFmtId="0" fontId="8" fillId="2" borderId="1" xfId="0" applyFont="1" applyFill="1" applyBorder="1" applyAlignment="1" applyProtection="1">
      <alignment horizontal="right" vertical="center" wrapText="1"/>
    </xf>
    <xf numFmtId="0" fontId="11" fillId="0" borderId="5" xfId="0" applyFont="1" applyFill="1" applyBorder="1" applyAlignment="1" applyProtection="1">
      <alignment horizontal="right" vertical="center" wrapText="1"/>
    </xf>
    <xf numFmtId="0" fontId="11" fillId="0" borderId="0" xfId="0" applyFont="1" applyFill="1" applyBorder="1" applyAlignment="1" applyProtection="1">
      <alignment horizontal="right" vertical="center" wrapText="1"/>
    </xf>
    <xf numFmtId="14" fontId="8" fillId="0" borderId="1" xfId="0" applyNumberFormat="1" applyFont="1" applyFill="1" applyBorder="1" applyAlignment="1" applyProtection="1">
      <alignment horizontal="center" vertical="center"/>
      <protection locked="0"/>
    </xf>
    <xf numFmtId="0" fontId="4" fillId="0" borderId="0" xfId="0" applyFont="1" applyAlignment="1" applyProtection="1">
      <alignment vertical="center"/>
    </xf>
    <xf numFmtId="0" fontId="4" fillId="0" borderId="0" xfId="0" applyFont="1" applyFill="1" applyAlignment="1" applyProtection="1">
      <alignment vertical="center"/>
    </xf>
    <xf numFmtId="0" fontId="5" fillId="8" borderId="6" xfId="0" applyFont="1" applyFill="1" applyBorder="1" applyAlignment="1" applyProtection="1">
      <alignment vertical="center"/>
    </xf>
    <xf numFmtId="0" fontId="8" fillId="0" borderId="0" xfId="0" applyFont="1" applyFill="1" applyBorder="1" applyAlignment="1" applyProtection="1">
      <alignment vertical="center"/>
    </xf>
    <xf numFmtId="0" fontId="4" fillId="0" borderId="0" xfId="0" applyFont="1" applyBorder="1" applyAlignment="1" applyProtection="1">
      <alignment vertical="center"/>
    </xf>
    <xf numFmtId="0" fontId="8" fillId="7" borderId="2" xfId="0" applyFont="1" applyFill="1" applyBorder="1" applyAlignment="1" applyProtection="1">
      <alignment vertical="center"/>
    </xf>
    <xf numFmtId="0" fontId="12" fillId="0" borderId="7" xfId="0" applyFont="1" applyFill="1" applyBorder="1" applyAlignment="1" applyProtection="1">
      <alignment vertical="center"/>
    </xf>
    <xf numFmtId="0" fontId="12"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4" fillId="0" borderId="0" xfId="0" applyFont="1" applyBorder="1" applyAlignment="1" applyProtection="1">
      <alignment horizontal="center" vertical="center"/>
    </xf>
    <xf numFmtId="4" fontId="4" fillId="0" borderId="0" xfId="0" applyNumberFormat="1" applyFont="1" applyBorder="1" applyAlignment="1" applyProtection="1">
      <alignment vertical="center"/>
    </xf>
    <xf numFmtId="9" fontId="4" fillId="0" borderId="0" xfId="0" applyNumberFormat="1" applyFont="1" applyBorder="1" applyAlignment="1" applyProtection="1">
      <alignment horizontal="center" vertical="center"/>
    </xf>
    <xf numFmtId="0" fontId="4" fillId="0" borderId="0" xfId="0" applyFont="1" applyAlignment="1" applyProtection="1">
      <alignment horizontal="center" vertical="center"/>
    </xf>
    <xf numFmtId="4" fontId="8" fillId="9" borderId="1" xfId="0" applyNumberFormat="1" applyFont="1" applyFill="1" applyBorder="1" applyAlignment="1" applyProtection="1">
      <alignment vertical="center"/>
    </xf>
    <xf numFmtId="9" fontId="8" fillId="9" borderId="1" xfId="0" applyNumberFormat="1" applyFont="1" applyFill="1" applyBorder="1" applyAlignment="1" applyProtection="1">
      <alignment horizontal="center" vertical="center"/>
    </xf>
    <xf numFmtId="4" fontId="8" fillId="0" borderId="4" xfId="0" applyNumberFormat="1" applyFont="1" applyFill="1" applyBorder="1" applyAlignment="1" applyProtection="1">
      <alignment vertical="center"/>
      <protection locked="0"/>
    </xf>
    <xf numFmtId="9" fontId="8" fillId="7" borderId="1" xfId="0" applyNumberFormat="1" applyFont="1" applyFill="1" applyBorder="1" applyAlignment="1" applyProtection="1">
      <alignment horizontal="center" vertical="center"/>
    </xf>
    <xf numFmtId="4" fontId="8" fillId="7" borderId="1" xfId="0" applyNumberFormat="1" applyFont="1" applyFill="1" applyBorder="1" applyAlignment="1" applyProtection="1">
      <alignment vertical="center"/>
    </xf>
    <xf numFmtId="0" fontId="7" fillId="9" borderId="1" xfId="0" applyFont="1" applyFill="1" applyBorder="1" applyAlignment="1" applyProtection="1">
      <alignment horizontal="center" vertical="center"/>
    </xf>
    <xf numFmtId="4" fontId="7" fillId="9" borderId="1" xfId="0" applyNumberFormat="1" applyFont="1" applyFill="1" applyBorder="1" applyAlignment="1" applyProtection="1">
      <alignment vertical="center"/>
    </xf>
    <xf numFmtId="0" fontId="8" fillId="0" borderId="0" xfId="0" applyFont="1" applyBorder="1" applyAlignment="1" applyProtection="1">
      <alignment vertical="center"/>
    </xf>
    <xf numFmtId="0" fontId="8" fillId="0" borderId="0" xfId="0" applyFont="1" applyAlignment="1" applyProtection="1">
      <alignment vertical="center"/>
    </xf>
    <xf numFmtId="0" fontId="4" fillId="0" borderId="0" xfId="0" applyFont="1" applyAlignment="1" applyProtection="1">
      <alignment vertical="center" wrapText="1"/>
    </xf>
    <xf numFmtId="0" fontId="7" fillId="4" borderId="10" xfId="0" applyFont="1" applyFill="1" applyBorder="1" applyAlignment="1" applyProtection="1">
      <alignment horizontal="center" vertical="center"/>
    </xf>
    <xf numFmtId="0" fontId="7" fillId="4" borderId="11" xfId="0" applyFont="1" applyFill="1" applyBorder="1" applyAlignment="1" applyProtection="1">
      <alignment horizontal="center" vertical="center"/>
    </xf>
    <xf numFmtId="0" fontId="9" fillId="0" borderId="0" xfId="0" applyFont="1" applyFill="1" applyBorder="1" applyAlignment="1" applyProtection="1">
      <alignment vertical="center"/>
    </xf>
    <xf numFmtId="0" fontId="4" fillId="0" borderId="0" xfId="0" applyFont="1" applyAlignment="1" applyProtection="1">
      <alignment horizontal="justify" vertical="center"/>
    </xf>
    <xf numFmtId="4" fontId="8" fillId="0" borderId="1" xfId="0" applyNumberFormat="1" applyFont="1" applyFill="1" applyBorder="1" applyAlignment="1" applyProtection="1">
      <alignment horizontal="right" vertical="center"/>
      <protection locked="0"/>
    </xf>
    <xf numFmtId="0" fontId="3" fillId="9" borderId="1" xfId="0" applyFont="1" applyFill="1" applyBorder="1" applyAlignment="1" applyProtection="1">
      <alignment horizontal="center" vertical="center" wrapText="1"/>
    </xf>
    <xf numFmtId="0" fontId="7" fillId="2" borderId="1" xfId="0" applyFont="1" applyFill="1" applyBorder="1" applyAlignment="1" applyProtection="1">
      <alignment horizontal="right" vertical="center" wrapText="1"/>
    </xf>
    <xf numFmtId="0" fontId="7" fillId="2" borderId="1" xfId="0" applyFont="1" applyFill="1" applyBorder="1" applyAlignment="1" applyProtection="1">
      <alignment horizontal="center" vertical="center" wrapText="1"/>
    </xf>
    <xf numFmtId="0" fontId="7" fillId="5" borderId="2" xfId="0" applyFont="1" applyFill="1" applyBorder="1" applyAlignment="1" applyProtection="1">
      <alignment horizontal="left" vertical="center"/>
    </xf>
    <xf numFmtId="0" fontId="8" fillId="0" borderId="1"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xf>
    <xf numFmtId="0" fontId="7" fillId="2" borderId="9" xfId="0" applyFont="1" applyFill="1" applyBorder="1" applyAlignment="1" applyProtection="1">
      <alignment horizontal="center" vertical="center" wrapText="1"/>
    </xf>
    <xf numFmtId="0" fontId="8" fillId="0" borderId="0" xfId="0" applyFont="1" applyFill="1" applyAlignment="1" applyProtection="1">
      <alignment vertical="center"/>
    </xf>
    <xf numFmtId="0" fontId="10" fillId="5" borderId="2" xfId="0" applyFont="1" applyFill="1" applyBorder="1" applyAlignment="1" applyProtection="1">
      <alignment vertical="center"/>
    </xf>
    <xf numFmtId="0" fontId="4" fillId="5" borderId="3" xfId="0" applyFont="1" applyFill="1" applyBorder="1" applyAlignment="1" applyProtection="1">
      <alignment vertical="center"/>
    </xf>
    <xf numFmtId="0" fontId="4" fillId="5" borderId="4" xfId="0" applyFont="1" applyFill="1" applyBorder="1" applyAlignment="1" applyProtection="1">
      <alignment vertical="center"/>
    </xf>
    <xf numFmtId="4" fontId="7" fillId="6" borderId="1" xfId="0" applyNumberFormat="1" applyFont="1" applyFill="1" applyBorder="1" applyAlignment="1" applyProtection="1">
      <alignment horizontal="right" vertical="center"/>
    </xf>
    <xf numFmtId="0" fontId="15" fillId="3" borderId="1" xfId="0" applyFont="1" applyFill="1" applyBorder="1" applyAlignment="1" applyProtection="1">
      <alignment horizontal="left" vertical="center" wrapText="1"/>
    </xf>
    <xf numFmtId="0" fontId="14" fillId="3" borderId="1" xfId="0" applyFont="1" applyFill="1" applyBorder="1" applyAlignment="1" applyProtection="1">
      <alignment horizontal="left" vertical="center" wrapText="1"/>
    </xf>
    <xf numFmtId="4" fontId="8" fillId="0" borderId="1" xfId="0" applyNumberFormat="1" applyFont="1" applyFill="1" applyBorder="1" applyAlignment="1" applyProtection="1">
      <alignment horizontal="left" vertical="center" wrapText="1"/>
      <protection locked="0"/>
    </xf>
    <xf numFmtId="0" fontId="8" fillId="5" borderId="3" xfId="0" applyFont="1" applyFill="1" applyBorder="1" applyAlignment="1" applyProtection="1">
      <alignment vertical="center"/>
    </xf>
    <xf numFmtId="0" fontId="8" fillId="5" borderId="4" xfId="0" applyFont="1" applyFill="1" applyBorder="1" applyAlignment="1" applyProtection="1">
      <alignment vertical="center"/>
    </xf>
    <xf numFmtId="10" fontId="7" fillId="9" borderId="1" xfId="0" applyNumberFormat="1" applyFont="1" applyFill="1" applyBorder="1" applyAlignment="1" applyProtection="1">
      <alignment vertical="center"/>
    </xf>
    <xf numFmtId="0" fontId="7" fillId="5" borderId="8" xfId="0" applyFont="1" applyFill="1" applyBorder="1" applyAlignment="1" applyProtection="1">
      <alignment horizontal="left" vertical="center"/>
    </xf>
    <xf numFmtId="0" fontId="7" fillId="5" borderId="0" xfId="0" applyFont="1" applyFill="1" applyBorder="1" applyAlignment="1" applyProtection="1">
      <alignment horizontal="left" vertical="center"/>
    </xf>
    <xf numFmtId="0" fontId="7" fillId="5" borderId="2" xfId="0" applyFont="1" applyFill="1" applyBorder="1" applyAlignment="1" applyProtection="1">
      <alignment horizontal="left" vertical="center"/>
    </xf>
    <xf numFmtId="0" fontId="7" fillId="5" borderId="3" xfId="0" applyFont="1" applyFill="1" applyBorder="1" applyAlignment="1" applyProtection="1">
      <alignment horizontal="left" vertical="center"/>
    </xf>
    <xf numFmtId="0" fontId="7" fillId="5" borderId="4" xfId="0" applyFont="1" applyFill="1" applyBorder="1" applyAlignment="1" applyProtection="1">
      <alignment horizontal="left" vertical="center"/>
    </xf>
    <xf numFmtId="0" fontId="4" fillId="0" borderId="0" xfId="0" applyFont="1" applyAlignment="1" applyProtection="1">
      <alignment horizontal="left" vertical="center"/>
    </xf>
    <xf numFmtId="0" fontId="7" fillId="5" borderId="12" xfId="0" applyFont="1" applyFill="1" applyBorder="1" applyAlignment="1" applyProtection="1">
      <alignment horizontal="left" vertical="center"/>
    </xf>
    <xf numFmtId="0" fontId="7" fillId="5" borderId="11" xfId="0" applyFont="1" applyFill="1" applyBorder="1" applyAlignment="1" applyProtection="1">
      <alignment horizontal="left" vertical="center"/>
    </xf>
    <xf numFmtId="0" fontId="0" fillId="0" borderId="0" xfId="0" applyBorder="1" applyAlignment="1">
      <alignment vertical="center"/>
    </xf>
    <xf numFmtId="4" fontId="8" fillId="0" borderId="0" xfId="0" applyNumberFormat="1" applyFont="1" applyFill="1" applyBorder="1" applyAlignment="1" applyProtection="1">
      <alignment horizontal="right" vertical="center"/>
      <protection locked="0"/>
    </xf>
    <xf numFmtId="0" fontId="8" fillId="0" borderId="1"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protection locked="0"/>
    </xf>
    <xf numFmtId="0" fontId="7" fillId="2" borderId="2" xfId="0" applyFont="1" applyFill="1" applyBorder="1" applyAlignment="1" applyProtection="1">
      <alignment horizontal="right" vertical="center" wrapText="1"/>
    </xf>
    <xf numFmtId="0" fontId="17" fillId="7" borderId="3" xfId="0" applyFont="1" applyFill="1" applyBorder="1" applyAlignment="1" applyProtection="1">
      <alignment vertical="center"/>
    </xf>
    <xf numFmtId="0" fontId="17" fillId="7" borderId="4" xfId="0" applyFont="1" applyFill="1" applyBorder="1" applyAlignment="1" applyProtection="1">
      <alignment vertical="center"/>
    </xf>
    <xf numFmtId="0" fontId="16" fillId="0" borderId="0" xfId="0" applyFont="1" applyAlignment="1" applyProtection="1">
      <alignment vertical="center"/>
    </xf>
    <xf numFmtId="0" fontId="4" fillId="0" borderId="0" xfId="0" applyFont="1" applyBorder="1" applyAlignment="1">
      <alignment vertical="center"/>
    </xf>
    <xf numFmtId="0" fontId="8" fillId="0" borderId="2" xfId="0" applyFont="1" applyFill="1" applyBorder="1" applyAlignment="1" applyProtection="1">
      <alignment horizontal="center" vertical="center"/>
      <protection locked="0"/>
    </xf>
    <xf numFmtId="4" fontId="8" fillId="0" borderId="2" xfId="0" applyNumberFormat="1" applyFont="1" applyFill="1" applyBorder="1" applyAlignment="1" applyProtection="1">
      <alignment horizontal="left" vertical="center"/>
      <protection locked="0"/>
    </xf>
    <xf numFmtId="4" fontId="8" fillId="0" borderId="3" xfId="0" applyNumberFormat="1" applyFont="1" applyFill="1" applyBorder="1" applyAlignment="1" applyProtection="1">
      <alignment horizontal="left" vertical="center"/>
      <protection locked="0"/>
    </xf>
    <xf numFmtId="4" fontId="8" fillId="0" borderId="4" xfId="0" applyNumberFormat="1" applyFont="1" applyFill="1" applyBorder="1" applyAlignment="1" applyProtection="1">
      <alignment horizontal="left" vertical="center"/>
      <protection locked="0"/>
    </xf>
    <xf numFmtId="0" fontId="15" fillId="3" borderId="9" xfId="0" applyFont="1" applyFill="1" applyBorder="1" applyAlignment="1" applyProtection="1">
      <alignment horizontal="left" vertical="center" wrapText="1"/>
    </xf>
    <xf numFmtId="0" fontId="13" fillId="0" borderId="1" xfId="0" applyFont="1" applyBorder="1" applyAlignment="1">
      <alignment vertical="center" wrapText="1"/>
    </xf>
    <xf numFmtId="4" fontId="8" fillId="9" borderId="4" xfId="0" applyNumberFormat="1" applyFont="1" applyFill="1" applyBorder="1" applyAlignment="1" applyProtection="1">
      <alignment vertical="center"/>
    </xf>
    <xf numFmtId="0" fontId="13" fillId="0" borderId="10" xfId="0" applyFont="1" applyBorder="1" applyAlignment="1" applyProtection="1">
      <alignment wrapText="1"/>
    </xf>
    <xf numFmtId="0" fontId="13" fillId="0" borderId="9" xfId="0" applyFont="1" applyBorder="1" applyAlignment="1" applyProtection="1">
      <alignment wrapText="1"/>
    </xf>
    <xf numFmtId="0" fontId="13" fillId="0" borderId="9" xfId="0" applyFont="1" applyBorder="1" applyAlignment="1">
      <alignment vertical="center" wrapText="1"/>
    </xf>
    <xf numFmtId="0" fontId="7" fillId="2" borderId="2" xfId="0" applyFont="1" applyFill="1" applyBorder="1" applyAlignment="1" applyProtection="1">
      <alignment horizontal="right" vertical="center" wrapText="1"/>
    </xf>
    <xf numFmtId="0" fontId="7" fillId="2" borderId="3" xfId="0" applyFont="1" applyFill="1" applyBorder="1" applyAlignment="1" applyProtection="1">
      <alignment horizontal="right" vertical="center" wrapText="1"/>
    </xf>
    <xf numFmtId="0" fontId="7" fillId="2" borderId="4" xfId="0" applyFont="1" applyFill="1" applyBorder="1" applyAlignment="1" applyProtection="1">
      <alignment horizontal="right" vertical="center" wrapText="1"/>
    </xf>
    <xf numFmtId="0" fontId="4" fillId="7" borderId="1" xfId="0" applyFont="1" applyFill="1" applyBorder="1" applyAlignment="1" applyProtection="1">
      <alignment horizontal="center" vertical="center"/>
    </xf>
    <xf numFmtId="0" fontId="7" fillId="6" borderId="1" xfId="0" applyFont="1" applyFill="1" applyBorder="1" applyAlignment="1" applyProtection="1">
      <alignment horizontal="right" vertical="center" wrapText="1"/>
    </xf>
    <xf numFmtId="4" fontId="17" fillId="0" borderId="1" xfId="0" applyNumberFormat="1" applyFont="1" applyFill="1" applyBorder="1" applyAlignment="1" applyProtection="1">
      <alignment horizontal="left" vertical="center"/>
      <protection locked="0"/>
    </xf>
    <xf numFmtId="4" fontId="8" fillId="0" borderId="2" xfId="0" applyNumberFormat="1" applyFont="1" applyFill="1" applyBorder="1" applyAlignment="1" applyProtection="1">
      <alignment horizontal="left" vertical="center"/>
      <protection locked="0"/>
    </xf>
    <xf numFmtId="4" fontId="8" fillId="0" borderId="3" xfId="0" applyNumberFormat="1" applyFont="1" applyFill="1" applyBorder="1" applyAlignment="1" applyProtection="1">
      <alignment horizontal="left" vertical="center"/>
      <protection locked="0"/>
    </xf>
    <xf numFmtId="4" fontId="8" fillId="0" borderId="4" xfId="0" applyNumberFormat="1" applyFont="1" applyFill="1" applyBorder="1" applyAlignment="1" applyProtection="1">
      <alignment horizontal="left" vertical="center"/>
      <protection locked="0"/>
    </xf>
    <xf numFmtId="0" fontId="8" fillId="0" borderId="1"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xf>
    <xf numFmtId="0" fontId="4" fillId="0" borderId="2"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protection locked="0"/>
    </xf>
    <xf numFmtId="0" fontId="5" fillId="0" borderId="2" xfId="0" applyFont="1" applyFill="1" applyBorder="1" applyAlignment="1" applyProtection="1">
      <alignment horizontal="left" vertical="center" wrapText="1"/>
    </xf>
    <xf numFmtId="0" fontId="5" fillId="0" borderId="3" xfId="0" applyFont="1" applyFill="1" applyBorder="1" applyAlignment="1" applyProtection="1">
      <alignment horizontal="left" vertical="center" wrapText="1"/>
    </xf>
    <xf numFmtId="0" fontId="5" fillId="0" borderId="4" xfId="0" applyFont="1" applyFill="1" applyBorder="1" applyAlignment="1" applyProtection="1">
      <alignment horizontal="left" vertical="center" wrapText="1"/>
    </xf>
    <xf numFmtId="0" fontId="8" fillId="0" borderId="2"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7" fillId="6" borderId="2" xfId="0" applyFont="1" applyFill="1" applyBorder="1" applyAlignment="1" applyProtection="1">
      <alignment horizontal="right" vertical="center" wrapText="1"/>
    </xf>
    <xf numFmtId="0" fontId="4" fillId="6" borderId="4" xfId="0" applyFont="1" applyFill="1" applyBorder="1" applyAlignment="1">
      <alignment horizontal="right" vertical="center" wrapText="1"/>
    </xf>
    <xf numFmtId="0" fontId="10" fillId="5" borderId="1" xfId="0" applyFont="1" applyFill="1" applyBorder="1" applyAlignment="1" applyProtection="1">
      <alignment horizontal="left" vertical="center"/>
    </xf>
    <xf numFmtId="0" fontId="7" fillId="4" borderId="2" xfId="0" applyFont="1" applyFill="1" applyBorder="1" applyAlignment="1" applyProtection="1">
      <alignment horizontal="center" vertical="center"/>
    </xf>
    <xf numFmtId="0" fontId="7" fillId="4" borderId="4" xfId="0" applyFont="1" applyFill="1" applyBorder="1" applyAlignment="1" applyProtection="1">
      <alignment horizontal="center" vertical="center"/>
    </xf>
    <xf numFmtId="0" fontId="5" fillId="0" borderId="1" xfId="0" applyFont="1" applyFill="1" applyBorder="1" applyAlignment="1" applyProtection="1">
      <alignment horizontal="left" vertical="center" wrapText="1"/>
    </xf>
    <xf numFmtId="0" fontId="7" fillId="5" borderId="2" xfId="0" applyFont="1" applyFill="1" applyBorder="1" applyAlignment="1" applyProtection="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 fontId="8" fillId="0" borderId="1" xfId="0" applyNumberFormat="1" applyFont="1" applyFill="1" applyBorder="1" applyAlignment="1" applyProtection="1">
      <alignment horizontal="left" vertical="center"/>
      <protection locked="0"/>
    </xf>
    <xf numFmtId="0" fontId="4" fillId="0" borderId="3" xfId="0" applyFont="1" applyBorder="1" applyAlignment="1">
      <alignment horizontal="right" vertical="center" wrapText="1"/>
    </xf>
    <xf numFmtId="0" fontId="4" fillId="0" borderId="4" xfId="0" applyFont="1" applyBorder="1" applyAlignment="1">
      <alignment horizontal="right" vertical="center" wrapText="1"/>
    </xf>
    <xf numFmtId="0" fontId="4" fillId="0" borderId="3" xfId="0" applyFont="1" applyFill="1" applyBorder="1" applyAlignment="1" applyProtection="1">
      <alignment horizontal="left" vertical="center" wrapText="1"/>
    </xf>
    <xf numFmtId="0" fontId="4" fillId="0" borderId="4"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0" fontId="4" fillId="0" borderId="3" xfId="0" applyFont="1" applyBorder="1" applyAlignment="1" applyProtection="1">
      <alignment horizontal="left" vertical="center" wrapText="1"/>
    </xf>
    <xf numFmtId="0" fontId="4" fillId="0" borderId="4" xfId="0" applyFont="1" applyBorder="1" applyAlignment="1" applyProtection="1">
      <alignment horizontal="left" vertical="center" wrapText="1"/>
    </xf>
    <xf numFmtId="0" fontId="5" fillId="3" borderId="1" xfId="0" applyFont="1" applyFill="1" applyBorder="1" applyAlignment="1" applyProtection="1">
      <alignment horizontal="left" vertical="center" wrapText="1"/>
    </xf>
    <xf numFmtId="0" fontId="4" fillId="0" borderId="0" xfId="0" applyFont="1" applyAlignment="1" applyProtection="1">
      <alignment horizontal="left" vertical="center" wrapText="1"/>
    </xf>
    <xf numFmtId="0" fontId="0" fillId="0" borderId="0" xfId="0" applyAlignment="1">
      <alignment horizontal="left" vertical="center" wrapText="1"/>
    </xf>
    <xf numFmtId="0" fontId="7" fillId="4" borderId="8" xfId="0" applyFont="1" applyFill="1" applyBorder="1" applyAlignment="1" applyProtection="1">
      <alignment horizontal="center" vertical="center"/>
    </xf>
    <xf numFmtId="0" fontId="7" fillId="4" borderId="0" xfId="0" applyFont="1" applyFill="1" applyBorder="1" applyAlignment="1" applyProtection="1">
      <alignment horizontal="center" vertical="center"/>
    </xf>
    <xf numFmtId="0" fontId="17" fillId="0" borderId="2" xfId="0" applyFont="1" applyFill="1" applyBorder="1" applyAlignment="1" applyProtection="1">
      <alignment horizontal="center" vertical="center"/>
      <protection locked="0"/>
    </xf>
    <xf numFmtId="0" fontId="17" fillId="0" borderId="3" xfId="0" applyFont="1" applyFill="1" applyBorder="1" applyAlignment="1" applyProtection="1">
      <alignment horizontal="center" vertical="center"/>
      <protection locked="0"/>
    </xf>
    <xf numFmtId="0" fontId="17" fillId="0" borderId="4" xfId="0" applyFont="1" applyFill="1" applyBorder="1" applyAlignment="1" applyProtection="1">
      <alignment horizontal="center" vertical="center"/>
      <protection locked="0"/>
    </xf>
    <xf numFmtId="0" fontId="8" fillId="0" borderId="3" xfId="0" applyFont="1" applyFill="1" applyBorder="1" applyAlignment="1" applyProtection="1">
      <alignment horizontal="center" vertical="center"/>
      <protection locked="0"/>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925;&#927;&#924;&#927;&#920;&#917;&#931;&#921;&#913;/&#917;&#925;&#921;&#931;&#935;&#933;&#931;&#919;%20&#933;&#934;&#921;&#931;&#932;&#913;&#924;&#917;&#925;&#937;&#925;%20&#924;&#924;&#917;%20&#915;&#921;&#913;%20&#913;&#925;&#913;&#928;&#932;&#933;&#926;&#919;%20&#922;&#913;&#921;&#925;&#927;&#932;&#927;&#924;&#937;&#925;%20&#928;&#929;&#927;&#921;&#927;&#925;&#932;&#937;&#925;%20&#922;&#913;&#921;%20&#933;&#928;&#919;&#929;&#917;&#931;&#921;&#937;&#925;/&#916;&#921;&#927;&#929;&#920;&#937;&#931;&#917;&#921;&#931;/&#928;&#913;&#929;&#913;&#929;&#932;&#919;&#924;&#913;%20&#921;.2%20-%20&#904;&#957;&#964;&#965;&#960;&#959;%20&#933;&#960;&#959;&#946;&#959;&#955;&#942;&#962;%20I2%20&#916;&#921;&#927;&#929;&#920;&#937;&#924;&#917;&#925;&#9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Έντυπο Ι2 (εκτ)"/>
      <sheetName val="data"/>
      <sheetName val="ΚΑΔ"/>
    </sheetNames>
    <sheetDataSet>
      <sheetData sheetId="0"/>
      <sheetData sheetId="1"/>
      <sheetData sheetId="2"/>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showGridLines="0" tabSelected="1" view="pageLayout" zoomScale="80" zoomScaleNormal="80" zoomScaleSheetLayoutView="90" zoomScalePageLayoutView="80" workbookViewId="0">
      <selection activeCell="B106" sqref="B106"/>
    </sheetView>
  </sheetViews>
  <sheetFormatPr defaultRowHeight="15" x14ac:dyDescent="0.25"/>
  <cols>
    <col min="1" max="8" width="25.7109375" style="7" customWidth="1"/>
    <col min="9" max="16384" width="9.140625" style="7"/>
  </cols>
  <sheetData>
    <row r="1" spans="1:8" ht="15.75" x14ac:dyDescent="0.25">
      <c r="A1" s="101" t="s">
        <v>23</v>
      </c>
      <c r="B1" s="101"/>
      <c r="C1" s="101"/>
      <c r="D1" s="101"/>
    </row>
    <row r="2" spans="1:8" x14ac:dyDescent="0.25">
      <c r="A2" s="36" t="s">
        <v>50</v>
      </c>
      <c r="B2" s="89"/>
      <c r="C2" s="89"/>
      <c r="D2" s="89"/>
      <c r="E2" s="42"/>
      <c r="F2" s="42"/>
      <c r="G2" s="42"/>
      <c r="H2" s="42"/>
    </row>
    <row r="3" spans="1:8" x14ac:dyDescent="0.25">
      <c r="A3" s="36" t="s">
        <v>51</v>
      </c>
      <c r="B3" s="89"/>
      <c r="C3" s="89"/>
      <c r="D3" s="89"/>
      <c r="E3" s="42"/>
      <c r="F3" s="42"/>
      <c r="G3" s="42"/>
      <c r="H3" s="42"/>
    </row>
    <row r="4" spans="1:8" x14ac:dyDescent="0.25">
      <c r="A4" s="36" t="s">
        <v>52</v>
      </c>
      <c r="B4" s="89"/>
      <c r="C4" s="89"/>
      <c r="D4" s="89"/>
      <c r="E4" s="89"/>
      <c r="F4" s="89"/>
      <c r="G4" s="89"/>
      <c r="H4" s="89"/>
    </row>
    <row r="5" spans="1:8" x14ac:dyDescent="0.25">
      <c r="A5" s="36" t="s">
        <v>66</v>
      </c>
      <c r="B5" s="89"/>
      <c r="C5" s="89"/>
      <c r="D5" s="89"/>
      <c r="E5" s="89"/>
      <c r="F5" s="89"/>
      <c r="G5" s="89"/>
      <c r="H5" s="89"/>
    </row>
    <row r="6" spans="1:8" ht="57.75" customHeight="1" x14ac:dyDescent="0.25">
      <c r="A6" s="36" t="s">
        <v>53</v>
      </c>
      <c r="B6" s="89"/>
      <c r="C6" s="89"/>
      <c r="D6" s="89"/>
      <c r="E6" s="89"/>
      <c r="F6" s="89"/>
      <c r="G6" s="89"/>
      <c r="H6" s="89"/>
    </row>
    <row r="8" spans="1:8" ht="15.75" x14ac:dyDescent="0.25">
      <c r="A8" s="43" t="s">
        <v>231</v>
      </c>
      <c r="B8" s="44"/>
      <c r="C8" s="44"/>
      <c r="D8" s="44"/>
      <c r="E8" s="44"/>
      <c r="F8" s="44"/>
      <c r="G8" s="44"/>
      <c r="H8" s="45"/>
    </row>
    <row r="9" spans="1:8" x14ac:dyDescent="0.25">
      <c r="A9" s="30" t="s">
        <v>6</v>
      </c>
      <c r="B9" s="31" t="s">
        <v>7</v>
      </c>
      <c r="C9" s="90" t="s">
        <v>8</v>
      </c>
      <c r="D9" s="90"/>
      <c r="E9" s="90"/>
      <c r="F9" s="90"/>
      <c r="G9" s="90"/>
      <c r="H9" s="90"/>
    </row>
    <row r="10" spans="1:8" ht="23.25" customHeight="1" x14ac:dyDescent="0.25">
      <c r="A10" s="36" t="s">
        <v>68</v>
      </c>
      <c r="B10" s="96"/>
      <c r="C10" s="97"/>
      <c r="D10" s="93" t="s">
        <v>67</v>
      </c>
      <c r="E10" s="94"/>
      <c r="F10" s="94"/>
      <c r="G10" s="94"/>
      <c r="H10" s="95"/>
    </row>
    <row r="11" spans="1:8" ht="43.5" customHeight="1" x14ac:dyDescent="0.25">
      <c r="A11" s="36" t="s">
        <v>54</v>
      </c>
      <c r="B11" s="96"/>
      <c r="C11" s="97"/>
      <c r="D11" s="93" t="s">
        <v>102</v>
      </c>
      <c r="E11" s="94"/>
      <c r="F11" s="94"/>
      <c r="G11" s="94"/>
      <c r="H11" s="95"/>
    </row>
    <row r="12" spans="1:8" ht="15" customHeight="1" x14ac:dyDescent="0.25">
      <c r="A12" s="36" t="s">
        <v>24</v>
      </c>
      <c r="B12" s="39"/>
      <c r="C12" s="93" t="s">
        <v>98</v>
      </c>
      <c r="D12" s="94"/>
      <c r="E12" s="94"/>
      <c r="F12" s="94"/>
      <c r="G12" s="94"/>
      <c r="H12" s="95"/>
    </row>
    <row r="13" spans="1:8" ht="15" customHeight="1" x14ac:dyDescent="0.25">
      <c r="A13" s="36" t="s">
        <v>25</v>
      </c>
      <c r="B13" s="39"/>
      <c r="C13" s="93" t="s">
        <v>28</v>
      </c>
      <c r="D13" s="94"/>
      <c r="E13" s="94"/>
      <c r="F13" s="94"/>
      <c r="G13" s="94"/>
      <c r="H13" s="95"/>
    </row>
    <row r="14" spans="1:8" ht="15" customHeight="1" x14ac:dyDescent="0.25">
      <c r="A14" s="36" t="s">
        <v>55</v>
      </c>
      <c r="B14" s="63"/>
      <c r="C14" s="93" t="s">
        <v>139</v>
      </c>
      <c r="D14" s="94"/>
      <c r="E14" s="94"/>
      <c r="F14" s="94"/>
      <c r="G14" s="94"/>
      <c r="H14" s="95"/>
    </row>
    <row r="15" spans="1:8" ht="15" customHeight="1" x14ac:dyDescent="0.25">
      <c r="A15" s="36" t="s">
        <v>56</v>
      </c>
      <c r="B15" s="63"/>
      <c r="C15" s="93" t="s">
        <v>27</v>
      </c>
      <c r="D15" s="94"/>
      <c r="E15" s="94"/>
      <c r="F15" s="94"/>
      <c r="G15" s="94"/>
      <c r="H15" s="95"/>
    </row>
    <row r="16" spans="1:8" ht="15" customHeight="1" x14ac:dyDescent="0.25">
      <c r="A16" s="36" t="s">
        <v>58</v>
      </c>
      <c r="B16" s="63"/>
      <c r="C16" s="93" t="s">
        <v>30</v>
      </c>
      <c r="D16" s="94"/>
      <c r="E16" s="94"/>
      <c r="F16" s="94"/>
      <c r="G16" s="94"/>
      <c r="H16" s="95"/>
    </row>
    <row r="17" spans="1:8" ht="15" customHeight="1" x14ac:dyDescent="0.25">
      <c r="A17" s="36" t="s">
        <v>57</v>
      </c>
      <c r="B17" s="63"/>
      <c r="C17" s="93" t="s">
        <v>29</v>
      </c>
      <c r="D17" s="94"/>
      <c r="E17" s="94"/>
      <c r="F17" s="94"/>
      <c r="G17" s="94"/>
      <c r="H17" s="95"/>
    </row>
    <row r="18" spans="1:8" ht="15" customHeight="1" x14ac:dyDescent="0.25">
      <c r="A18" s="36" t="s">
        <v>187</v>
      </c>
      <c r="B18" s="63"/>
      <c r="C18" s="93" t="s">
        <v>118</v>
      </c>
      <c r="D18" s="94"/>
      <c r="E18" s="94"/>
      <c r="F18" s="94"/>
      <c r="G18" s="94"/>
      <c r="H18" s="95"/>
    </row>
    <row r="19" spans="1:8" ht="27.75" customHeight="1" x14ac:dyDescent="0.25">
      <c r="A19" s="36" t="s">
        <v>83</v>
      </c>
      <c r="B19" s="6"/>
      <c r="C19" s="93" t="s">
        <v>82</v>
      </c>
      <c r="D19" s="94"/>
      <c r="E19" s="94"/>
      <c r="F19" s="94"/>
      <c r="G19" s="94"/>
      <c r="H19" s="95"/>
    </row>
    <row r="20" spans="1:8" ht="27.75" customHeight="1" x14ac:dyDescent="0.25">
      <c r="A20" s="36" t="s">
        <v>193</v>
      </c>
      <c r="B20" s="6"/>
      <c r="C20" s="93" t="s">
        <v>194</v>
      </c>
      <c r="D20" s="94"/>
      <c r="E20" s="94"/>
      <c r="F20" s="94"/>
      <c r="G20" s="94"/>
      <c r="H20" s="95"/>
    </row>
    <row r="21" spans="1:8" ht="22.5" customHeight="1" x14ac:dyDescent="0.25">
      <c r="A21" s="36" t="s">
        <v>81</v>
      </c>
      <c r="B21" s="63"/>
      <c r="C21" s="93" t="s">
        <v>235</v>
      </c>
      <c r="D21" s="94"/>
      <c r="E21" s="94"/>
      <c r="F21" s="94"/>
      <c r="G21" s="94"/>
      <c r="H21" s="95"/>
    </row>
    <row r="22" spans="1:8" ht="27.75" customHeight="1" x14ac:dyDescent="0.25">
      <c r="A22" s="36" t="s">
        <v>100</v>
      </c>
      <c r="B22" s="63"/>
      <c r="C22" s="93" t="s">
        <v>26</v>
      </c>
      <c r="D22" s="94"/>
      <c r="E22" s="94"/>
      <c r="F22" s="94"/>
      <c r="G22" s="94"/>
      <c r="H22" s="95"/>
    </row>
    <row r="23" spans="1:8" ht="24" customHeight="1" x14ac:dyDescent="0.25">
      <c r="A23" s="36" t="s">
        <v>101</v>
      </c>
      <c r="B23" s="63"/>
      <c r="C23" s="93" t="s">
        <v>188</v>
      </c>
      <c r="D23" s="94"/>
      <c r="E23" s="94"/>
      <c r="F23" s="94"/>
      <c r="G23" s="94"/>
      <c r="H23" s="95"/>
    </row>
    <row r="24" spans="1:8" ht="30.75" customHeight="1" x14ac:dyDescent="0.25">
      <c r="A24" s="36" t="s">
        <v>189</v>
      </c>
      <c r="B24" s="63"/>
      <c r="C24" s="93" t="s">
        <v>190</v>
      </c>
      <c r="D24" s="94"/>
      <c r="E24" s="94"/>
      <c r="F24" s="94"/>
      <c r="G24" s="94"/>
      <c r="H24" s="95"/>
    </row>
    <row r="26" spans="1:8" ht="18.75" customHeight="1" x14ac:dyDescent="0.25">
      <c r="A26" s="40" t="s">
        <v>40</v>
      </c>
      <c r="B26" s="90" t="s">
        <v>41</v>
      </c>
      <c r="C26" s="90"/>
      <c r="D26" s="102" t="s">
        <v>42</v>
      </c>
      <c r="E26" s="103"/>
    </row>
    <row r="27" spans="1:8" x14ac:dyDescent="0.25">
      <c r="A27" s="36" t="s">
        <v>35</v>
      </c>
      <c r="B27" s="98"/>
      <c r="C27" s="98"/>
      <c r="D27" s="91" t="str">
        <f>IF($B$22="ΝΑΙ","--------------------------------","")</f>
        <v/>
      </c>
      <c r="E27" s="92"/>
    </row>
    <row r="28" spans="1:8" x14ac:dyDescent="0.25">
      <c r="A28" s="36" t="s">
        <v>36</v>
      </c>
      <c r="B28" s="98"/>
      <c r="C28" s="98"/>
      <c r="D28" s="91" t="str">
        <f t="shared" ref="D28:D38" si="0">IF($B$22="ΝΑΙ","--------------------------------","")</f>
        <v/>
      </c>
      <c r="E28" s="92"/>
    </row>
    <row r="29" spans="1:8" x14ac:dyDescent="0.25">
      <c r="A29" s="36" t="s">
        <v>31</v>
      </c>
      <c r="B29" s="96"/>
      <c r="C29" s="92"/>
      <c r="D29" s="91" t="str">
        <f t="shared" si="0"/>
        <v/>
      </c>
      <c r="E29" s="92"/>
    </row>
    <row r="30" spans="1:8" x14ac:dyDescent="0.25">
      <c r="A30" s="36" t="s">
        <v>37</v>
      </c>
      <c r="B30" s="98"/>
      <c r="C30" s="98"/>
      <c r="D30" s="91" t="str">
        <f t="shared" si="0"/>
        <v/>
      </c>
      <c r="E30" s="92"/>
    </row>
    <row r="31" spans="1:8" x14ac:dyDescent="0.25">
      <c r="A31" s="36" t="s">
        <v>38</v>
      </c>
      <c r="B31" s="98"/>
      <c r="C31" s="98"/>
      <c r="D31" s="91" t="str">
        <f t="shared" si="0"/>
        <v/>
      </c>
      <c r="E31" s="92"/>
    </row>
    <row r="32" spans="1:8" x14ac:dyDescent="0.25">
      <c r="A32" s="3" t="s">
        <v>32</v>
      </c>
      <c r="B32" s="98"/>
      <c r="C32" s="98"/>
      <c r="D32" s="91" t="str">
        <f t="shared" si="0"/>
        <v/>
      </c>
      <c r="E32" s="92"/>
    </row>
    <row r="33" spans="1:8" x14ac:dyDescent="0.25">
      <c r="A33" s="3" t="s">
        <v>33</v>
      </c>
      <c r="B33" s="98"/>
      <c r="C33" s="98"/>
      <c r="D33" s="91" t="str">
        <f t="shared" si="0"/>
        <v/>
      </c>
      <c r="E33" s="92"/>
    </row>
    <row r="34" spans="1:8" x14ac:dyDescent="0.25">
      <c r="A34" s="3" t="s">
        <v>34</v>
      </c>
      <c r="B34" s="98"/>
      <c r="C34" s="98"/>
      <c r="D34" s="91" t="str">
        <f t="shared" si="0"/>
        <v/>
      </c>
      <c r="E34" s="92"/>
    </row>
    <row r="35" spans="1:8" x14ac:dyDescent="0.25">
      <c r="A35" s="36" t="s">
        <v>39</v>
      </c>
      <c r="B35" s="98"/>
      <c r="C35" s="98"/>
      <c r="D35" s="91" t="str">
        <f t="shared" si="0"/>
        <v/>
      </c>
      <c r="E35" s="92"/>
    </row>
    <row r="36" spans="1:8" x14ac:dyDescent="0.25">
      <c r="A36" s="36" t="s">
        <v>73</v>
      </c>
      <c r="B36" s="98"/>
      <c r="C36" s="98"/>
      <c r="D36" s="91" t="str">
        <f t="shared" si="0"/>
        <v/>
      </c>
      <c r="E36" s="92"/>
      <c r="F36" s="8"/>
    </row>
    <row r="37" spans="1:8" x14ac:dyDescent="0.25">
      <c r="A37" s="36" t="s">
        <v>74</v>
      </c>
      <c r="B37" s="98"/>
      <c r="C37" s="98"/>
      <c r="D37" s="91" t="str">
        <f t="shared" si="0"/>
        <v/>
      </c>
      <c r="E37" s="92"/>
    </row>
    <row r="38" spans="1:8" x14ac:dyDescent="0.25">
      <c r="A38" s="36" t="s">
        <v>75</v>
      </c>
      <c r="B38" s="98"/>
      <c r="C38" s="98"/>
      <c r="D38" s="91" t="str">
        <f t="shared" si="0"/>
        <v/>
      </c>
      <c r="E38" s="92"/>
    </row>
    <row r="39" spans="1:8" x14ac:dyDescent="0.25">
      <c r="A39" s="9" t="s">
        <v>99</v>
      </c>
    </row>
    <row r="41" spans="1:8" x14ac:dyDescent="0.25">
      <c r="A41" s="10"/>
      <c r="B41" s="11"/>
      <c r="C41" s="11"/>
      <c r="D41" s="11"/>
      <c r="E41" s="11"/>
    </row>
    <row r="42" spans="1:8" ht="22.5" customHeight="1" x14ac:dyDescent="0.25">
      <c r="A42" s="105" t="s">
        <v>157</v>
      </c>
      <c r="B42" s="106"/>
      <c r="C42" s="106"/>
      <c r="D42" s="106"/>
      <c r="E42" s="106"/>
      <c r="F42" s="106"/>
      <c r="G42" s="106"/>
      <c r="H42" s="107"/>
    </row>
    <row r="43" spans="1:8" ht="24" customHeight="1" x14ac:dyDescent="0.25">
      <c r="A43" s="84" t="s">
        <v>142</v>
      </c>
      <c r="B43" s="84"/>
      <c r="C43" s="34"/>
      <c r="D43" s="46" t="s">
        <v>119</v>
      </c>
      <c r="E43" s="110"/>
      <c r="F43" s="110"/>
      <c r="G43" s="110"/>
      <c r="H43" s="110"/>
    </row>
    <row r="44" spans="1:8" ht="48.75" customHeight="1" x14ac:dyDescent="0.25">
      <c r="A44" s="84" t="s">
        <v>143</v>
      </c>
      <c r="B44" s="84"/>
      <c r="C44" s="34"/>
      <c r="D44" s="46" t="s">
        <v>119</v>
      </c>
      <c r="E44" s="110"/>
      <c r="F44" s="110"/>
      <c r="G44" s="110"/>
      <c r="H44" s="110"/>
    </row>
    <row r="45" spans="1:8" ht="24" customHeight="1" x14ac:dyDescent="0.25">
      <c r="A45" s="11"/>
      <c r="B45" s="69"/>
      <c r="C45" s="62"/>
      <c r="D45" s="11"/>
      <c r="E45" s="11"/>
      <c r="F45" s="11"/>
      <c r="G45" s="11"/>
      <c r="H45" s="11"/>
    </row>
    <row r="46" spans="1:8" ht="24" customHeight="1" x14ac:dyDescent="0.25">
      <c r="A46" s="105" t="s">
        <v>156</v>
      </c>
      <c r="B46" s="106"/>
      <c r="C46" s="106"/>
      <c r="D46" s="106"/>
      <c r="E46" s="106"/>
      <c r="F46" s="106"/>
      <c r="G46" s="106"/>
      <c r="H46" s="107"/>
    </row>
    <row r="47" spans="1:8" ht="24" customHeight="1" x14ac:dyDescent="0.25">
      <c r="A47" s="84" t="s">
        <v>142</v>
      </c>
      <c r="B47" s="84"/>
      <c r="C47" s="34"/>
      <c r="D47" s="46" t="s">
        <v>119</v>
      </c>
      <c r="E47" s="110"/>
      <c r="F47" s="110"/>
      <c r="G47" s="110"/>
      <c r="H47" s="110"/>
    </row>
    <row r="48" spans="1:8" ht="47.25" customHeight="1" x14ac:dyDescent="0.25">
      <c r="A48" s="84" t="s">
        <v>143</v>
      </c>
      <c r="B48" s="84"/>
      <c r="C48" s="34"/>
      <c r="D48" s="46" t="s">
        <v>119</v>
      </c>
      <c r="E48" s="110"/>
      <c r="F48" s="110"/>
      <c r="G48" s="110"/>
      <c r="H48" s="110"/>
    </row>
    <row r="49" spans="1:8" ht="24" customHeight="1" x14ac:dyDescent="0.25">
      <c r="A49" s="11"/>
      <c r="B49" s="61"/>
      <c r="C49" s="62"/>
      <c r="D49" s="11"/>
      <c r="E49" s="11"/>
      <c r="F49" s="11"/>
      <c r="G49" s="11"/>
      <c r="H49" s="11"/>
    </row>
    <row r="50" spans="1:8" ht="58.5" customHeight="1" x14ac:dyDescent="0.25">
      <c r="A50" s="105" t="s">
        <v>134</v>
      </c>
      <c r="B50" s="108"/>
      <c r="C50" s="108"/>
      <c r="D50" s="108"/>
      <c r="E50" s="108"/>
      <c r="F50" s="108"/>
      <c r="G50" s="108"/>
      <c r="H50" s="109"/>
    </row>
    <row r="51" spans="1:8" s="68" customFormat="1" ht="58.5" customHeight="1" x14ac:dyDescent="0.25">
      <c r="A51" s="84" t="s">
        <v>232</v>
      </c>
      <c r="B51" s="84"/>
      <c r="C51" s="64"/>
      <c r="D51" s="46" t="s">
        <v>119</v>
      </c>
      <c r="E51" s="85"/>
      <c r="F51" s="85"/>
      <c r="G51" s="85"/>
      <c r="H51" s="85"/>
    </row>
    <row r="52" spans="1:8" s="68" customFormat="1" ht="33.75" customHeight="1" x14ac:dyDescent="0.25">
      <c r="A52" s="84" t="s">
        <v>155</v>
      </c>
      <c r="B52" s="84"/>
      <c r="C52" s="49"/>
      <c r="D52" s="46" t="s">
        <v>119</v>
      </c>
      <c r="E52" s="85"/>
      <c r="F52" s="85"/>
      <c r="G52" s="85"/>
      <c r="H52" s="85"/>
    </row>
    <row r="53" spans="1:8" s="68" customFormat="1" ht="47.25" customHeight="1" x14ac:dyDescent="0.25">
      <c r="A53" s="99" t="s">
        <v>169</v>
      </c>
      <c r="B53" s="100"/>
      <c r="C53" s="6"/>
      <c r="D53" s="46" t="s">
        <v>119</v>
      </c>
      <c r="E53" s="85"/>
      <c r="F53" s="85"/>
      <c r="G53" s="85"/>
      <c r="H53" s="85"/>
    </row>
    <row r="54" spans="1:8" s="68" customFormat="1" ht="33.75" customHeight="1" x14ac:dyDescent="0.25">
      <c r="A54" s="99" t="s">
        <v>161</v>
      </c>
      <c r="B54" s="100"/>
      <c r="C54" s="49"/>
      <c r="D54" s="46" t="s">
        <v>119</v>
      </c>
      <c r="E54" s="85"/>
      <c r="F54" s="85"/>
      <c r="G54" s="85"/>
      <c r="H54" s="85"/>
    </row>
    <row r="55" spans="1:8" x14ac:dyDescent="0.25">
      <c r="A55" s="10"/>
      <c r="B55" s="11"/>
      <c r="C55" s="11"/>
      <c r="D55" s="11"/>
      <c r="E55" s="11"/>
    </row>
    <row r="56" spans="1:8" x14ac:dyDescent="0.25">
      <c r="A56" s="11"/>
      <c r="B56" s="11"/>
      <c r="C56" s="11"/>
      <c r="D56" s="11"/>
      <c r="E56" s="11"/>
    </row>
    <row r="57" spans="1:8" x14ac:dyDescent="0.25">
      <c r="A57" s="55" t="s">
        <v>43</v>
      </c>
      <c r="B57" s="56"/>
      <c r="C57" s="56"/>
      <c r="D57" s="56"/>
      <c r="E57" s="56"/>
      <c r="F57" s="56"/>
      <c r="G57" s="56"/>
      <c r="H57" s="57"/>
    </row>
    <row r="58" spans="1:8" s="68" customFormat="1" ht="24" customHeight="1" x14ac:dyDescent="0.25">
      <c r="A58" s="80" t="s">
        <v>44</v>
      </c>
      <c r="B58" s="111"/>
      <c r="C58" s="112"/>
      <c r="D58" s="64"/>
      <c r="E58" s="12"/>
      <c r="F58" s="66"/>
      <c r="G58" s="66"/>
      <c r="H58" s="67"/>
    </row>
    <row r="59" spans="1:8" s="68" customFormat="1" ht="24" customHeight="1" x14ac:dyDescent="0.25">
      <c r="A59" s="80" t="s">
        <v>45</v>
      </c>
      <c r="B59" s="111"/>
      <c r="C59" s="112"/>
      <c r="D59" s="64"/>
      <c r="E59" s="12"/>
      <c r="F59" s="66"/>
      <c r="G59" s="66"/>
      <c r="H59" s="67"/>
    </row>
    <row r="60" spans="1:8" s="68" customFormat="1" ht="24" customHeight="1" x14ac:dyDescent="0.25">
      <c r="A60" s="80" t="s">
        <v>46</v>
      </c>
      <c r="B60" s="111"/>
      <c r="C60" s="112"/>
      <c r="D60" s="64"/>
      <c r="E60" s="12"/>
      <c r="F60" s="66"/>
      <c r="G60" s="66"/>
      <c r="H60" s="67"/>
    </row>
    <row r="61" spans="1:8" s="68" customFormat="1" ht="36" customHeight="1" x14ac:dyDescent="0.25">
      <c r="A61" s="80" t="s">
        <v>47</v>
      </c>
      <c r="B61" s="111"/>
      <c r="C61" s="112"/>
      <c r="D61" s="64"/>
      <c r="E61" s="65" t="s">
        <v>48</v>
      </c>
      <c r="F61" s="123"/>
      <c r="G61" s="124"/>
      <c r="H61" s="125"/>
    </row>
    <row r="62" spans="1:8" ht="36" customHeight="1" x14ac:dyDescent="0.25">
      <c r="A62" s="80" t="s">
        <v>70</v>
      </c>
      <c r="B62" s="111"/>
      <c r="C62" s="112"/>
      <c r="D62" s="64"/>
      <c r="E62" s="65" t="s">
        <v>69</v>
      </c>
      <c r="F62" s="96"/>
      <c r="G62" s="126"/>
      <c r="H62" s="97"/>
    </row>
    <row r="63" spans="1:8" s="68" customFormat="1" ht="78" customHeight="1" x14ac:dyDescent="0.25">
      <c r="A63" s="80" t="s">
        <v>71</v>
      </c>
      <c r="B63" s="111"/>
      <c r="C63" s="112"/>
      <c r="D63" s="64"/>
      <c r="E63" s="65" t="s">
        <v>72</v>
      </c>
      <c r="F63" s="123"/>
      <c r="G63" s="124"/>
      <c r="H63" s="125"/>
    </row>
    <row r="64" spans="1:8" s="8" customFormat="1" x14ac:dyDescent="0.25">
      <c r="A64" s="4"/>
      <c r="B64" s="13"/>
      <c r="C64" s="5"/>
      <c r="D64" s="14"/>
      <c r="E64" s="15"/>
    </row>
    <row r="65" spans="1:8" x14ac:dyDescent="0.25">
      <c r="A65" s="59" t="s">
        <v>49</v>
      </c>
      <c r="B65" s="60"/>
      <c r="C65" s="60"/>
      <c r="D65" s="60"/>
      <c r="E65" s="60"/>
      <c r="F65" s="60"/>
      <c r="G65" s="60"/>
      <c r="H65" s="60"/>
    </row>
    <row r="66" spans="1:8" s="68" customFormat="1" ht="42.75" customHeight="1" x14ac:dyDescent="0.25">
      <c r="A66" s="80" t="s">
        <v>208</v>
      </c>
      <c r="B66" s="81"/>
      <c r="C66" s="82"/>
      <c r="D66" s="64"/>
      <c r="E66" s="46" t="s">
        <v>210</v>
      </c>
      <c r="F66" s="86"/>
      <c r="G66" s="87"/>
      <c r="H66" s="88"/>
    </row>
    <row r="67" spans="1:8" s="68" customFormat="1" ht="42.75" customHeight="1" x14ac:dyDescent="0.25">
      <c r="A67" s="80" t="s">
        <v>209</v>
      </c>
      <c r="B67" s="81"/>
      <c r="C67" s="82"/>
      <c r="D67" s="70"/>
      <c r="E67" s="46" t="s">
        <v>210</v>
      </c>
      <c r="F67" s="86"/>
      <c r="G67" s="87"/>
      <c r="H67" s="88"/>
    </row>
    <row r="68" spans="1:8" s="68" customFormat="1" ht="42.75" customHeight="1" x14ac:dyDescent="0.25">
      <c r="A68" s="80" t="s">
        <v>195</v>
      </c>
      <c r="B68" s="81"/>
      <c r="C68" s="82"/>
      <c r="D68" s="64"/>
      <c r="E68" s="46" t="s">
        <v>119</v>
      </c>
      <c r="F68" s="86"/>
      <c r="G68" s="87"/>
      <c r="H68" s="88"/>
    </row>
    <row r="69" spans="1:8" s="68" customFormat="1" ht="42.75" customHeight="1" x14ac:dyDescent="0.25">
      <c r="A69" s="80" t="s">
        <v>200</v>
      </c>
      <c r="B69" s="81"/>
      <c r="C69" s="82"/>
      <c r="D69" s="64"/>
      <c r="E69" s="46" t="s">
        <v>119</v>
      </c>
      <c r="F69" s="86"/>
      <c r="G69" s="87"/>
      <c r="H69" s="88"/>
    </row>
    <row r="70" spans="1:8" s="68" customFormat="1" ht="42.75" customHeight="1" x14ac:dyDescent="0.25">
      <c r="A70" s="80" t="s">
        <v>201</v>
      </c>
      <c r="B70" s="81"/>
      <c r="C70" s="82"/>
      <c r="D70" s="64"/>
      <c r="E70" s="46" t="s">
        <v>119</v>
      </c>
      <c r="F70" s="86"/>
      <c r="G70" s="87"/>
      <c r="H70" s="88"/>
    </row>
    <row r="71" spans="1:8" s="68" customFormat="1" ht="57" customHeight="1" x14ac:dyDescent="0.25">
      <c r="A71" s="80" t="s">
        <v>202</v>
      </c>
      <c r="B71" s="81"/>
      <c r="C71" s="82"/>
      <c r="D71" s="64"/>
      <c r="E71" s="46" t="s">
        <v>119</v>
      </c>
      <c r="F71" s="86"/>
      <c r="G71" s="87"/>
      <c r="H71" s="88"/>
    </row>
    <row r="72" spans="1:8" s="68" customFormat="1" ht="42.75" customHeight="1" x14ac:dyDescent="0.25">
      <c r="A72" s="80" t="s">
        <v>203</v>
      </c>
      <c r="B72" s="81"/>
      <c r="C72" s="82"/>
      <c r="D72" s="64"/>
      <c r="E72" s="46" t="s">
        <v>119</v>
      </c>
      <c r="F72" s="86"/>
      <c r="G72" s="87"/>
      <c r="H72" s="88"/>
    </row>
    <row r="73" spans="1:8" s="68" customFormat="1" ht="42.75" customHeight="1" x14ac:dyDescent="0.25">
      <c r="A73" s="80" t="s">
        <v>204</v>
      </c>
      <c r="B73" s="81"/>
      <c r="C73" s="82"/>
      <c r="D73" s="64"/>
      <c r="E73" s="46" t="s">
        <v>119</v>
      </c>
      <c r="F73" s="86"/>
      <c r="G73" s="87"/>
      <c r="H73" s="88"/>
    </row>
    <row r="74" spans="1:8" s="68" customFormat="1" ht="42.75" customHeight="1" x14ac:dyDescent="0.25">
      <c r="A74" s="80" t="s">
        <v>171</v>
      </c>
      <c r="B74" s="81"/>
      <c r="C74" s="82"/>
      <c r="D74" s="64"/>
      <c r="E74" s="46" t="s">
        <v>119</v>
      </c>
      <c r="F74" s="86"/>
      <c r="G74" s="87"/>
      <c r="H74" s="88"/>
    </row>
    <row r="75" spans="1:8" s="68" customFormat="1" ht="42.75" customHeight="1" x14ac:dyDescent="0.25">
      <c r="A75" s="80" t="s">
        <v>172</v>
      </c>
      <c r="B75" s="81"/>
      <c r="C75" s="82"/>
      <c r="D75" s="64"/>
      <c r="E75" s="46" t="s">
        <v>119</v>
      </c>
      <c r="F75" s="86"/>
      <c r="G75" s="87"/>
      <c r="H75" s="88"/>
    </row>
    <row r="76" spans="1:8" s="68" customFormat="1" ht="42.75" customHeight="1" x14ac:dyDescent="0.25">
      <c r="A76" s="80" t="s">
        <v>173</v>
      </c>
      <c r="B76" s="81"/>
      <c r="C76" s="82"/>
      <c r="D76" s="64"/>
      <c r="E76" s="46" t="s">
        <v>119</v>
      </c>
      <c r="F76" s="86"/>
      <c r="G76" s="87"/>
      <c r="H76" s="88"/>
    </row>
    <row r="77" spans="1:8" s="68" customFormat="1" ht="42.75" customHeight="1" x14ac:dyDescent="0.25">
      <c r="A77" s="80" t="s">
        <v>174</v>
      </c>
      <c r="B77" s="81"/>
      <c r="C77" s="82"/>
      <c r="D77" s="64"/>
      <c r="E77" s="46" t="s">
        <v>119</v>
      </c>
      <c r="F77" s="86"/>
      <c r="G77" s="87"/>
      <c r="H77" s="88"/>
    </row>
    <row r="78" spans="1:8" s="68" customFormat="1" ht="42.75" customHeight="1" x14ac:dyDescent="0.25">
      <c r="A78" s="80" t="s">
        <v>175</v>
      </c>
      <c r="B78" s="81"/>
      <c r="C78" s="82"/>
      <c r="D78" s="64"/>
      <c r="E78" s="46" t="s">
        <v>119</v>
      </c>
      <c r="F78" s="86"/>
      <c r="G78" s="87"/>
      <c r="H78" s="88"/>
    </row>
    <row r="79" spans="1:8" s="68" customFormat="1" ht="42.75" customHeight="1" x14ac:dyDescent="0.25">
      <c r="A79" s="80" t="s">
        <v>176</v>
      </c>
      <c r="B79" s="81"/>
      <c r="C79" s="82"/>
      <c r="D79" s="64"/>
      <c r="E79" s="46" t="s">
        <v>119</v>
      </c>
      <c r="F79" s="86"/>
      <c r="G79" s="87"/>
      <c r="H79" s="88"/>
    </row>
    <row r="80" spans="1:8" s="68" customFormat="1" ht="42.75" customHeight="1" x14ac:dyDescent="0.25">
      <c r="A80" s="80" t="s">
        <v>206</v>
      </c>
      <c r="B80" s="81"/>
      <c r="C80" s="82"/>
      <c r="D80" s="64"/>
      <c r="E80" s="46" t="s">
        <v>119</v>
      </c>
      <c r="F80" s="86"/>
      <c r="G80" s="87"/>
      <c r="H80" s="88"/>
    </row>
    <row r="81" spans="1:8" s="68" customFormat="1" ht="42.75" customHeight="1" x14ac:dyDescent="0.25">
      <c r="A81" s="80" t="s">
        <v>177</v>
      </c>
      <c r="B81" s="81"/>
      <c r="C81" s="82"/>
      <c r="D81" s="64"/>
      <c r="E81" s="46" t="s">
        <v>119</v>
      </c>
      <c r="F81" s="71"/>
      <c r="G81" s="72"/>
      <c r="H81" s="73"/>
    </row>
    <row r="82" spans="1:8" s="68" customFormat="1" ht="42.75" customHeight="1" x14ac:dyDescent="0.25">
      <c r="A82" s="80" t="s">
        <v>178</v>
      </c>
      <c r="B82" s="81"/>
      <c r="C82" s="82"/>
      <c r="D82" s="64"/>
      <c r="E82" s="46" t="s">
        <v>119</v>
      </c>
      <c r="F82" s="71"/>
      <c r="G82" s="72"/>
      <c r="H82" s="73"/>
    </row>
    <row r="83" spans="1:8" s="68" customFormat="1" ht="42.75" customHeight="1" x14ac:dyDescent="0.25">
      <c r="A83" s="80" t="s">
        <v>179</v>
      </c>
      <c r="B83" s="81"/>
      <c r="C83" s="82"/>
      <c r="D83" s="64"/>
      <c r="E83" s="46" t="s">
        <v>119</v>
      </c>
      <c r="F83" s="71"/>
      <c r="G83" s="72"/>
      <c r="H83" s="73"/>
    </row>
    <row r="84" spans="1:8" s="68" customFormat="1" ht="42.75" customHeight="1" x14ac:dyDescent="0.25">
      <c r="A84" s="80" t="s">
        <v>180</v>
      </c>
      <c r="B84" s="81"/>
      <c r="C84" s="82"/>
      <c r="D84" s="64"/>
      <c r="E84" s="46" t="s">
        <v>119</v>
      </c>
      <c r="F84" s="86"/>
      <c r="G84" s="87"/>
      <c r="H84" s="88"/>
    </row>
    <row r="85" spans="1:8" s="68" customFormat="1" ht="42.75" customHeight="1" x14ac:dyDescent="0.25">
      <c r="A85" s="80" t="s">
        <v>211</v>
      </c>
      <c r="B85" s="81"/>
      <c r="C85" s="82"/>
      <c r="D85" s="70"/>
      <c r="E85" s="46" t="s">
        <v>119</v>
      </c>
      <c r="F85" s="71"/>
      <c r="G85" s="72"/>
      <c r="H85" s="73"/>
    </row>
    <row r="86" spans="1:8" s="68" customFormat="1" ht="32.25" customHeight="1" x14ac:dyDescent="0.25">
      <c r="A86" s="80" t="s">
        <v>196</v>
      </c>
      <c r="B86" s="81"/>
      <c r="C86" s="82"/>
      <c r="D86" s="63"/>
      <c r="E86" s="83"/>
      <c r="F86" s="83"/>
      <c r="G86" s="83"/>
      <c r="H86" s="83"/>
    </row>
    <row r="87" spans="1:8" s="68" customFormat="1" ht="41.25" customHeight="1" x14ac:dyDescent="0.25">
      <c r="A87" s="80" t="s">
        <v>197</v>
      </c>
      <c r="B87" s="81"/>
      <c r="C87" s="82"/>
      <c r="D87" s="63"/>
      <c r="E87" s="83"/>
      <c r="F87" s="83"/>
      <c r="G87" s="83"/>
      <c r="H87" s="83"/>
    </row>
    <row r="88" spans="1:8" s="68" customFormat="1" ht="57" customHeight="1" x14ac:dyDescent="0.25">
      <c r="A88" s="80" t="s">
        <v>198</v>
      </c>
      <c r="B88" s="81"/>
      <c r="C88" s="82"/>
      <c r="D88" s="63"/>
      <c r="E88" s="83"/>
      <c r="F88" s="83"/>
      <c r="G88" s="83"/>
      <c r="H88" s="83"/>
    </row>
    <row r="89" spans="1:8" s="68" customFormat="1" ht="67.5" customHeight="1" x14ac:dyDescent="0.25">
      <c r="A89" s="80" t="s">
        <v>205</v>
      </c>
      <c r="B89" s="81"/>
      <c r="C89" s="82"/>
      <c r="D89" s="63"/>
      <c r="E89" s="83"/>
      <c r="F89" s="83"/>
      <c r="G89" s="83"/>
      <c r="H89" s="83"/>
    </row>
    <row r="90" spans="1:8" s="68" customFormat="1" ht="39" customHeight="1" x14ac:dyDescent="0.25">
      <c r="A90" s="80" t="s">
        <v>199</v>
      </c>
      <c r="B90" s="81"/>
      <c r="C90" s="82"/>
      <c r="D90" s="63"/>
      <c r="E90" s="83"/>
      <c r="F90" s="83"/>
      <c r="G90" s="83"/>
      <c r="H90" s="83"/>
    </row>
    <row r="91" spans="1:8" s="11" customFormat="1" x14ac:dyDescent="0.25">
      <c r="A91" s="16"/>
      <c r="B91" s="17"/>
      <c r="C91" s="17"/>
      <c r="D91" s="18"/>
      <c r="E91" s="17"/>
      <c r="F91" s="17"/>
      <c r="G91" s="17"/>
    </row>
    <row r="92" spans="1:8" x14ac:dyDescent="0.25">
      <c r="A92" s="38" t="s">
        <v>63</v>
      </c>
      <c r="B92" s="50"/>
      <c r="C92" s="50"/>
      <c r="D92" s="50"/>
      <c r="E92" s="50"/>
      <c r="F92" s="50"/>
      <c r="G92" s="50"/>
      <c r="H92" s="51"/>
    </row>
    <row r="93" spans="1:8" s="19" customFormat="1" ht="65.25" customHeight="1" x14ac:dyDescent="0.25">
      <c r="A93" s="41" t="s">
        <v>79</v>
      </c>
      <c r="B93" s="37" t="s">
        <v>103</v>
      </c>
      <c r="C93" s="37" t="s">
        <v>59</v>
      </c>
      <c r="D93" s="37" t="s">
        <v>80</v>
      </c>
      <c r="E93" s="37" t="s">
        <v>60</v>
      </c>
      <c r="F93" s="37" t="s">
        <v>61</v>
      </c>
      <c r="G93" s="37" t="s">
        <v>62</v>
      </c>
      <c r="H93" s="37" t="s">
        <v>84</v>
      </c>
    </row>
    <row r="94" spans="1:8" ht="45" customHeight="1" x14ac:dyDescent="0.25">
      <c r="A94" s="47" t="s">
        <v>212</v>
      </c>
      <c r="B94" s="20">
        <f>SUM(B95:B97)</f>
        <v>0</v>
      </c>
      <c r="C94" s="20">
        <f>SUM(C95:C97)</f>
        <v>0</v>
      </c>
      <c r="D94" s="21" t="str">
        <f>IF(C94=0,"",C94/$C$105)</f>
        <v/>
      </c>
      <c r="E94" s="21">
        <v>0.65</v>
      </c>
      <c r="F94" s="20" t="str">
        <f>IF(C94=0,"",C94*E94)</f>
        <v/>
      </c>
      <c r="G94" s="20" t="str">
        <f>IF(C94=0,"",B94-F94)</f>
        <v/>
      </c>
      <c r="H94" s="35"/>
    </row>
    <row r="95" spans="1:8" ht="43.5" customHeight="1" x14ac:dyDescent="0.25">
      <c r="A95" s="48" t="s">
        <v>213</v>
      </c>
      <c r="B95" s="22"/>
      <c r="C95" s="22"/>
      <c r="D95" s="21" t="str">
        <f>IF(C95=0,"",C95/$C$105)</f>
        <v/>
      </c>
      <c r="E95" s="23"/>
      <c r="F95" s="24"/>
      <c r="G95" s="24"/>
      <c r="H95" s="35" t="str">
        <f>IF($C$95=0,"",IF(D95&lt;=0.4,"","ΥΠΟΧΡΕΩΤΙΚΑ 
ΣΤΗΛΗ E ≤  40%"))</f>
        <v/>
      </c>
    </row>
    <row r="96" spans="1:8" ht="30" customHeight="1" x14ac:dyDescent="0.25">
      <c r="A96" s="48" t="s">
        <v>214</v>
      </c>
      <c r="B96" s="22"/>
      <c r="C96" s="22"/>
      <c r="D96" s="21" t="str">
        <f>IF(C96=0,"",C96/$C$105)</f>
        <v/>
      </c>
      <c r="E96" s="23"/>
      <c r="F96" s="24"/>
      <c r="G96" s="24"/>
      <c r="H96" s="35" t="str">
        <f>IF($C$96=0,"",IF(D96&lt;=0.4,"","ΥΠΟΧΡΕΩΤΙΚΑ 
ΣΤΗΛΗ E ≤  40%"))</f>
        <v/>
      </c>
    </row>
    <row r="97" spans="1:8" ht="30" customHeight="1" x14ac:dyDescent="0.25">
      <c r="A97" s="48" t="s">
        <v>215</v>
      </c>
      <c r="B97" s="22"/>
      <c r="C97" s="22"/>
      <c r="D97" s="21" t="str">
        <f>IF(C97=0,"",C97/$C$105)</f>
        <v/>
      </c>
      <c r="E97" s="23"/>
      <c r="F97" s="24"/>
      <c r="G97" s="24"/>
      <c r="H97" s="35" t="str">
        <f>IF($C$97=0,"",IF(D97&lt;=0.2,"","ΥΠΟΧΡΕΩΤΙΚΑ 
ΣΤΗΛΗ E ≤  20%"))</f>
        <v/>
      </c>
    </row>
    <row r="98" spans="1:8" ht="45" customHeight="1" x14ac:dyDescent="0.25">
      <c r="A98" s="74" t="s">
        <v>216</v>
      </c>
      <c r="B98" s="20">
        <f>SUM(B100:B104)</f>
        <v>0</v>
      </c>
      <c r="C98" s="20">
        <f>SUM(C100:C104)</f>
        <v>0</v>
      </c>
      <c r="D98" s="21" t="str">
        <f>IF(C98=0,"",C98/$C$105)</f>
        <v/>
      </c>
      <c r="E98" s="21">
        <v>0.5</v>
      </c>
      <c r="F98" s="20" t="str">
        <f>IF(C98=0,"",C98*E98)</f>
        <v/>
      </c>
      <c r="G98" s="20" t="str">
        <f>IF(C98=0,"",B98-F98)</f>
        <v/>
      </c>
      <c r="H98" s="35"/>
    </row>
    <row r="99" spans="1:8" ht="45" customHeight="1" x14ac:dyDescent="0.25">
      <c r="A99" s="75" t="s">
        <v>217</v>
      </c>
      <c r="B99" s="76">
        <f>SUM(B100:B101)</f>
        <v>0</v>
      </c>
      <c r="C99" s="76">
        <f>SUM(C100:C101)</f>
        <v>0</v>
      </c>
      <c r="D99" s="21" t="str">
        <f>IF(C99=0,"",C99/$C$105)</f>
        <v/>
      </c>
      <c r="E99" s="23"/>
      <c r="F99" s="24"/>
      <c r="G99" s="24"/>
      <c r="H99" s="35"/>
    </row>
    <row r="100" spans="1:8" ht="38.25" x14ac:dyDescent="0.2">
      <c r="A100" s="77" t="s">
        <v>233</v>
      </c>
      <c r="B100" s="22"/>
      <c r="C100" s="22"/>
      <c r="D100" s="21" t="str">
        <f>IF(C100=0,"",C100/$C$105)</f>
        <v/>
      </c>
      <c r="E100" s="23"/>
      <c r="F100" s="24"/>
      <c r="G100" s="24"/>
      <c r="H100" s="35" t="str">
        <f>IF($C$100=0,"",IF(D100&lt;=0.6,"","ΥΠΟΧΡΕΩΤΙΚΑ 
ΣΤΗΛΗ E ≤  60%"))</f>
        <v/>
      </c>
    </row>
    <row r="101" spans="1:8" ht="38.25" x14ac:dyDescent="0.2">
      <c r="A101" s="78" t="s">
        <v>234</v>
      </c>
      <c r="B101" s="22"/>
      <c r="C101" s="22"/>
      <c r="D101" s="21" t="str">
        <f>IF(C101=0,"",C101/$C$105)</f>
        <v/>
      </c>
      <c r="E101" s="23"/>
      <c r="F101" s="24"/>
      <c r="G101" s="24"/>
      <c r="H101" s="35" t="str">
        <f>IF($C$101=0,"",IF(D101&lt;=0.2,"","ΥΠΟΧΡΕΩΤΙΚΑ 
ΣΤΗΛΗ E ≤  20%"))</f>
        <v/>
      </c>
    </row>
    <row r="102" spans="1:8" ht="33.75" customHeight="1" x14ac:dyDescent="0.25">
      <c r="A102" s="79" t="s">
        <v>218</v>
      </c>
      <c r="B102" s="22"/>
      <c r="C102" s="22"/>
      <c r="D102" s="21" t="str">
        <f>IF(C102=0,"",C102/$C$105)</f>
        <v/>
      </c>
      <c r="E102" s="23"/>
      <c r="F102" s="24"/>
      <c r="G102" s="24"/>
      <c r="H102" s="35"/>
    </row>
    <row r="103" spans="1:8" ht="33.75" customHeight="1" x14ac:dyDescent="0.25">
      <c r="A103" s="75" t="s">
        <v>219</v>
      </c>
      <c r="B103" s="22"/>
      <c r="C103" s="22"/>
      <c r="D103" s="21" t="str">
        <f>IF(C103=0,"",C103/$C$105)</f>
        <v/>
      </c>
      <c r="E103" s="23"/>
      <c r="F103" s="24"/>
      <c r="G103" s="24"/>
      <c r="H103" s="35"/>
    </row>
    <row r="104" spans="1:8" ht="33.75" customHeight="1" x14ac:dyDescent="0.2">
      <c r="A104" s="77" t="s">
        <v>220</v>
      </c>
      <c r="B104" s="22"/>
      <c r="C104" s="22"/>
      <c r="D104" s="21" t="str">
        <f>IF(C104=0,"",C104/$C$105)</f>
        <v/>
      </c>
      <c r="E104" s="23"/>
      <c r="F104" s="24"/>
      <c r="G104" s="24"/>
      <c r="H104" s="35" t="str">
        <f>IF(C104=0,"",IF(D104&lt;=0.2,"","ΥΠΟΧΡΕΩΤΙΚΑ 
ΣΤΗΛΗ E ≤  20%"))</f>
        <v/>
      </c>
    </row>
    <row r="105" spans="1:8" ht="42.75" customHeight="1" x14ac:dyDescent="0.25">
      <c r="A105" s="25" t="s">
        <v>64</v>
      </c>
      <c r="B105" s="26">
        <f>B98+B94</f>
        <v>0</v>
      </c>
      <c r="C105" s="26">
        <f>C98+C94</f>
        <v>0</v>
      </c>
      <c r="D105" s="52"/>
      <c r="E105" s="21" t="str">
        <f>IF(C105=0,"",F105/C105)</f>
        <v/>
      </c>
      <c r="F105" s="26">
        <f>SUM(F94:F104)</f>
        <v>0</v>
      </c>
      <c r="G105" s="26">
        <f>SUM(G94:G104)</f>
        <v>0</v>
      </c>
      <c r="H105" s="35" t="str">
        <f>IF(C105=0,"",IF(AND(F105&gt;=300000),"","ΥΠΟΧΡΕΩΤΙΚΑ 
300.000≤ ΔΗΜΟΣΙΑ ΔΑΠΑΝΗ"))</f>
        <v/>
      </c>
    </row>
    <row r="106" spans="1:8" x14ac:dyDescent="0.25">
      <c r="A106" s="27"/>
      <c r="B106" s="27"/>
      <c r="C106" s="27"/>
      <c r="D106" s="27"/>
      <c r="E106" s="27"/>
      <c r="F106" s="28"/>
      <c r="G106" s="28"/>
      <c r="H106" s="29"/>
    </row>
    <row r="107" spans="1:8" s="11" customFormat="1" x14ac:dyDescent="0.25">
      <c r="A107" s="53" t="s">
        <v>85</v>
      </c>
      <c r="B107" s="54"/>
      <c r="C107" s="54"/>
      <c r="D107" s="54"/>
      <c r="E107" s="54"/>
      <c r="F107" s="54"/>
      <c r="G107" s="54"/>
      <c r="H107" s="54"/>
    </row>
    <row r="108" spans="1:8" s="11" customFormat="1" x14ac:dyDescent="0.25">
      <c r="A108" s="30" t="s">
        <v>6</v>
      </c>
      <c r="B108" s="31" t="s">
        <v>7</v>
      </c>
      <c r="C108" s="121" t="s">
        <v>106</v>
      </c>
      <c r="D108" s="122"/>
      <c r="E108" s="122"/>
      <c r="F108" s="122"/>
      <c r="G108" s="122"/>
      <c r="H108" s="122"/>
    </row>
    <row r="109" spans="1:8" s="11" customFormat="1" ht="30" customHeight="1" x14ac:dyDescent="0.25">
      <c r="A109" s="36" t="s">
        <v>76</v>
      </c>
      <c r="B109" s="39"/>
      <c r="C109" s="104" t="s">
        <v>221</v>
      </c>
      <c r="D109" s="104"/>
      <c r="E109" s="104"/>
      <c r="F109" s="104"/>
      <c r="G109" s="104"/>
      <c r="H109" s="104"/>
    </row>
    <row r="110" spans="1:8" s="11" customFormat="1" ht="31.5" customHeight="1" x14ac:dyDescent="0.25">
      <c r="A110" s="36" t="s">
        <v>77</v>
      </c>
      <c r="B110" s="39"/>
      <c r="C110" s="104" t="s">
        <v>222</v>
      </c>
      <c r="D110" s="104"/>
      <c r="E110" s="104"/>
      <c r="F110" s="104"/>
      <c r="G110" s="104"/>
      <c r="H110" s="104"/>
    </row>
    <row r="111" spans="1:8" s="11" customFormat="1" ht="42.75" customHeight="1" x14ac:dyDescent="0.25">
      <c r="A111" s="36" t="s">
        <v>140</v>
      </c>
      <c r="B111" s="63"/>
      <c r="C111" s="104" t="s">
        <v>192</v>
      </c>
      <c r="D111" s="104"/>
      <c r="E111" s="104"/>
      <c r="F111" s="104"/>
      <c r="G111" s="104"/>
      <c r="H111" s="104"/>
    </row>
    <row r="112" spans="1:8" s="11" customFormat="1" ht="27" customHeight="1" x14ac:dyDescent="0.25">
      <c r="A112" s="36" t="s">
        <v>15</v>
      </c>
      <c r="B112" s="63"/>
      <c r="C112" s="104" t="s">
        <v>223</v>
      </c>
      <c r="D112" s="104"/>
      <c r="E112" s="104"/>
      <c r="F112" s="104"/>
      <c r="G112" s="104"/>
      <c r="H112" s="104"/>
    </row>
    <row r="113" spans="1:8" s="11" customFormat="1" ht="43.5" customHeight="1" x14ac:dyDescent="0.25">
      <c r="A113" s="36" t="s">
        <v>104</v>
      </c>
      <c r="B113" s="63"/>
      <c r="C113" s="104" t="s">
        <v>224</v>
      </c>
      <c r="D113" s="104"/>
      <c r="E113" s="104"/>
      <c r="F113" s="104"/>
      <c r="G113" s="104"/>
      <c r="H113" s="104"/>
    </row>
    <row r="114" spans="1:8" s="11" customFormat="1" ht="50.25" customHeight="1" x14ac:dyDescent="0.25">
      <c r="A114" s="36" t="s">
        <v>16</v>
      </c>
      <c r="B114" s="63"/>
      <c r="C114" s="118" t="s">
        <v>225</v>
      </c>
      <c r="D114" s="118"/>
      <c r="E114" s="118"/>
      <c r="F114" s="118"/>
      <c r="G114" s="118"/>
      <c r="H114" s="118"/>
    </row>
    <row r="115" spans="1:8" s="11" customFormat="1" ht="35.25" customHeight="1" x14ac:dyDescent="0.25">
      <c r="A115" s="36" t="s">
        <v>18</v>
      </c>
      <c r="B115" s="63"/>
      <c r="C115" s="118" t="s">
        <v>107</v>
      </c>
      <c r="D115" s="118"/>
      <c r="E115" s="118"/>
      <c r="F115" s="118"/>
      <c r="G115" s="118"/>
      <c r="H115" s="118"/>
    </row>
    <row r="116" spans="1:8" s="11" customFormat="1" ht="96" customHeight="1" x14ac:dyDescent="0.25">
      <c r="A116" s="36" t="s">
        <v>162</v>
      </c>
      <c r="B116" s="63"/>
      <c r="C116" s="118" t="s">
        <v>226</v>
      </c>
      <c r="D116" s="118"/>
      <c r="E116" s="118"/>
      <c r="F116" s="118"/>
      <c r="G116" s="118"/>
      <c r="H116" s="118"/>
    </row>
    <row r="117" spans="1:8" s="11" customFormat="1" ht="24" customHeight="1" x14ac:dyDescent="0.25">
      <c r="A117" s="36" t="s">
        <v>105</v>
      </c>
      <c r="B117" s="63"/>
      <c r="C117" s="118" t="s">
        <v>108</v>
      </c>
      <c r="D117" s="118"/>
      <c r="E117" s="118"/>
      <c r="F117" s="118"/>
      <c r="G117" s="118"/>
      <c r="H117" s="118"/>
    </row>
    <row r="118" spans="1:8" s="11" customFormat="1" ht="45.75" customHeight="1" x14ac:dyDescent="0.25">
      <c r="A118" s="36" t="s">
        <v>20</v>
      </c>
      <c r="B118" s="63"/>
      <c r="C118" s="104" t="s">
        <v>227</v>
      </c>
      <c r="D118" s="104"/>
      <c r="E118" s="104"/>
      <c r="F118" s="104"/>
      <c r="G118" s="104"/>
      <c r="H118" s="104"/>
    </row>
    <row r="119" spans="1:8" s="11" customFormat="1" ht="56.25" customHeight="1" x14ac:dyDescent="0.25">
      <c r="A119" s="36" t="s">
        <v>163</v>
      </c>
      <c r="B119" s="63"/>
      <c r="C119" s="93" t="s">
        <v>191</v>
      </c>
      <c r="D119" s="113"/>
      <c r="E119" s="113"/>
      <c r="F119" s="113"/>
      <c r="G119" s="113"/>
      <c r="H119" s="114"/>
    </row>
    <row r="120" spans="1:8" s="11" customFormat="1" ht="19.5" customHeight="1" x14ac:dyDescent="0.25">
      <c r="A120" s="36" t="s">
        <v>109</v>
      </c>
      <c r="B120" s="63"/>
      <c r="C120" s="93" t="s">
        <v>141</v>
      </c>
      <c r="D120" s="94"/>
      <c r="E120" s="94"/>
      <c r="F120" s="94"/>
      <c r="G120" s="94"/>
      <c r="H120" s="95"/>
    </row>
    <row r="121" spans="1:8" s="11" customFormat="1" ht="15.75" customHeight="1" x14ac:dyDescent="0.25">
      <c r="A121" s="36" t="s">
        <v>111</v>
      </c>
      <c r="B121" s="63"/>
      <c r="C121" s="93" t="s">
        <v>110</v>
      </c>
      <c r="D121" s="94"/>
      <c r="E121" s="94"/>
      <c r="F121" s="94"/>
      <c r="G121" s="94"/>
      <c r="H121" s="95"/>
    </row>
    <row r="122" spans="1:8" s="11" customFormat="1" ht="27" customHeight="1" x14ac:dyDescent="0.25">
      <c r="A122" s="36" t="s">
        <v>78</v>
      </c>
      <c r="B122" s="63"/>
      <c r="C122" s="118" t="s">
        <v>135</v>
      </c>
      <c r="D122" s="118"/>
      <c r="E122" s="118"/>
      <c r="F122" s="118"/>
      <c r="G122" s="118"/>
      <c r="H122" s="118"/>
    </row>
    <row r="123" spans="1:8" s="11" customFormat="1" ht="23.25" customHeight="1" x14ac:dyDescent="0.25">
      <c r="A123" s="36" t="s">
        <v>112</v>
      </c>
      <c r="B123" s="63"/>
      <c r="C123" s="104" t="s">
        <v>207</v>
      </c>
      <c r="D123" s="104"/>
      <c r="E123" s="104"/>
      <c r="F123" s="104"/>
      <c r="G123" s="104"/>
      <c r="H123" s="104"/>
    </row>
    <row r="124" spans="1:8" s="11" customFormat="1" ht="34.5" customHeight="1" x14ac:dyDescent="0.25">
      <c r="A124" s="36" t="s">
        <v>164</v>
      </c>
      <c r="B124" s="63"/>
      <c r="C124" s="93" t="s">
        <v>184</v>
      </c>
      <c r="D124" s="94"/>
      <c r="E124" s="94"/>
      <c r="F124" s="94"/>
      <c r="G124" s="94"/>
      <c r="H124" s="95"/>
    </row>
    <row r="125" spans="1:8" s="11" customFormat="1" ht="36" customHeight="1" x14ac:dyDescent="0.25">
      <c r="A125" s="36" t="s">
        <v>165</v>
      </c>
      <c r="B125" s="63"/>
      <c r="C125" s="93" t="s">
        <v>148</v>
      </c>
      <c r="D125" s="113"/>
      <c r="E125" s="113"/>
      <c r="F125" s="113"/>
      <c r="G125" s="113"/>
      <c r="H125" s="114"/>
    </row>
    <row r="126" spans="1:8" s="11" customFormat="1" ht="60.75" customHeight="1" x14ac:dyDescent="0.25">
      <c r="A126" s="36" t="s">
        <v>166</v>
      </c>
      <c r="B126" s="63"/>
      <c r="C126" s="93" t="s">
        <v>149</v>
      </c>
      <c r="D126" s="113"/>
      <c r="E126" s="113"/>
      <c r="F126" s="113"/>
      <c r="G126" s="113"/>
      <c r="H126" s="114"/>
    </row>
    <row r="127" spans="1:8" s="11" customFormat="1" ht="60.75" customHeight="1" x14ac:dyDescent="0.25">
      <c r="A127" s="36" t="s">
        <v>167</v>
      </c>
      <c r="B127" s="63"/>
      <c r="C127" s="93"/>
      <c r="D127" s="113"/>
      <c r="E127" s="113"/>
      <c r="F127" s="113"/>
      <c r="G127" s="113"/>
      <c r="H127" s="114"/>
    </row>
    <row r="128" spans="1:8" s="11" customFormat="1" ht="30" customHeight="1" x14ac:dyDescent="0.25">
      <c r="A128" s="36" t="s">
        <v>154</v>
      </c>
      <c r="B128" s="63"/>
      <c r="C128" s="93"/>
      <c r="D128" s="113"/>
      <c r="E128" s="113"/>
      <c r="F128" s="113"/>
      <c r="G128" s="113"/>
      <c r="H128" s="114"/>
    </row>
    <row r="129" spans="1:8" s="11" customFormat="1" ht="83.25" customHeight="1" x14ac:dyDescent="0.25">
      <c r="A129" s="36" t="s">
        <v>168</v>
      </c>
      <c r="B129" s="63"/>
      <c r="C129" s="93"/>
      <c r="D129" s="113"/>
      <c r="E129" s="113"/>
      <c r="F129" s="113"/>
      <c r="G129" s="113"/>
      <c r="H129" s="114"/>
    </row>
    <row r="130" spans="1:8" s="11" customFormat="1" ht="27.75" customHeight="1" x14ac:dyDescent="0.25">
      <c r="A130" s="36" t="s">
        <v>113</v>
      </c>
      <c r="B130" s="63"/>
      <c r="C130" s="115" t="s">
        <v>114</v>
      </c>
      <c r="D130" s="116"/>
      <c r="E130" s="116"/>
      <c r="F130" s="116"/>
      <c r="G130" s="116"/>
      <c r="H130" s="117"/>
    </row>
    <row r="131" spans="1:8" s="11" customFormat="1" ht="28.5" customHeight="1" x14ac:dyDescent="0.25">
      <c r="A131" s="36" t="s">
        <v>86</v>
      </c>
      <c r="B131" s="39"/>
      <c r="C131" s="118" t="s">
        <v>228</v>
      </c>
      <c r="D131" s="118"/>
      <c r="E131" s="118"/>
      <c r="F131" s="118"/>
      <c r="G131" s="118"/>
      <c r="H131" s="118"/>
    </row>
    <row r="132" spans="1:8" s="11" customFormat="1" ht="24" customHeight="1" x14ac:dyDescent="0.25">
      <c r="A132" s="36" t="s">
        <v>21</v>
      </c>
      <c r="B132" s="39"/>
      <c r="C132" s="118" t="s">
        <v>229</v>
      </c>
      <c r="D132" s="118"/>
      <c r="E132" s="118"/>
      <c r="F132" s="118"/>
      <c r="G132" s="118"/>
      <c r="H132" s="118"/>
    </row>
    <row r="133" spans="1:8" s="11" customFormat="1" ht="53.25" customHeight="1" x14ac:dyDescent="0.25">
      <c r="A133" s="36" t="s">
        <v>22</v>
      </c>
      <c r="B133" s="39"/>
      <c r="C133" s="118" t="s">
        <v>230</v>
      </c>
      <c r="D133" s="118"/>
      <c r="E133" s="118"/>
      <c r="F133" s="118"/>
      <c r="G133" s="118"/>
      <c r="H133" s="118"/>
    </row>
    <row r="134" spans="1:8" s="11" customFormat="1" ht="24" customHeight="1" x14ac:dyDescent="0.25">
      <c r="A134" s="36" t="s">
        <v>185</v>
      </c>
      <c r="B134" s="39"/>
      <c r="C134" s="118" t="s">
        <v>186</v>
      </c>
      <c r="D134" s="118"/>
      <c r="E134" s="118"/>
      <c r="F134" s="118"/>
      <c r="G134" s="118"/>
      <c r="H134" s="118"/>
    </row>
    <row r="135" spans="1:8" s="11" customFormat="1" x14ac:dyDescent="0.25">
      <c r="A135" s="32"/>
      <c r="B135" s="17"/>
      <c r="C135" s="17"/>
      <c r="D135" s="18"/>
      <c r="E135" s="17"/>
      <c r="F135" s="17"/>
      <c r="G135" s="17"/>
    </row>
    <row r="136" spans="1:8" s="11" customFormat="1" ht="54" customHeight="1" x14ac:dyDescent="0.25">
      <c r="A136" s="119" t="s">
        <v>87</v>
      </c>
      <c r="B136" s="120"/>
      <c r="C136" s="120"/>
      <c r="D136" s="120"/>
      <c r="E136" s="120"/>
      <c r="F136" s="120"/>
      <c r="G136" s="120"/>
      <c r="H136" s="120"/>
    </row>
    <row r="137" spans="1:8" ht="23.25" customHeight="1" x14ac:dyDescent="0.25">
      <c r="A137" s="58" t="s">
        <v>88</v>
      </c>
      <c r="B137" s="58"/>
      <c r="C137" s="58"/>
      <c r="D137" s="58"/>
      <c r="E137" s="58"/>
      <c r="F137" s="58"/>
      <c r="G137" s="58"/>
      <c r="H137" s="58"/>
    </row>
    <row r="138" spans="1:8" ht="23.25" customHeight="1" x14ac:dyDescent="0.25">
      <c r="A138" s="58" t="s">
        <v>89</v>
      </c>
      <c r="B138" s="58"/>
      <c r="C138" s="58"/>
      <c r="D138" s="58"/>
      <c r="E138" s="58"/>
      <c r="F138" s="58"/>
      <c r="G138" s="58"/>
      <c r="H138" s="58"/>
    </row>
    <row r="139" spans="1:8" ht="23.25" customHeight="1" x14ac:dyDescent="0.25">
      <c r="A139" s="58"/>
      <c r="B139" s="58"/>
      <c r="C139" s="58"/>
      <c r="D139" s="58"/>
      <c r="E139" s="58"/>
      <c r="F139" s="58"/>
      <c r="G139" s="58"/>
      <c r="H139" s="58"/>
    </row>
    <row r="140" spans="1:8" x14ac:dyDescent="0.25">
      <c r="A140" s="33"/>
      <c r="F140" s="19" t="s">
        <v>90</v>
      </c>
    </row>
    <row r="141" spans="1:8" x14ac:dyDescent="0.25">
      <c r="A141" s="33"/>
    </row>
    <row r="142" spans="1:8" x14ac:dyDescent="0.25">
      <c r="A142" s="33"/>
    </row>
    <row r="144" spans="1:8" x14ac:dyDescent="0.25">
      <c r="B144" s="29"/>
    </row>
  </sheetData>
  <sheetProtection insertRows="0"/>
  <mergeCells count="152">
    <mergeCell ref="A136:H136"/>
    <mergeCell ref="A60:C60"/>
    <mergeCell ref="A59:C59"/>
    <mergeCell ref="A58:C58"/>
    <mergeCell ref="E52:H52"/>
    <mergeCell ref="E53:H53"/>
    <mergeCell ref="E54:H54"/>
    <mergeCell ref="C108:H108"/>
    <mergeCell ref="C109:H109"/>
    <mergeCell ref="C110:H110"/>
    <mergeCell ref="C114:H114"/>
    <mergeCell ref="C115:H115"/>
    <mergeCell ref="C116:H116"/>
    <mergeCell ref="C112:H112"/>
    <mergeCell ref="C113:H113"/>
    <mergeCell ref="C131:H131"/>
    <mergeCell ref="C132:H132"/>
    <mergeCell ref="C133:H133"/>
    <mergeCell ref="C117:H117"/>
    <mergeCell ref="C134:H134"/>
    <mergeCell ref="F61:H61"/>
    <mergeCell ref="F62:H62"/>
    <mergeCell ref="F63:H63"/>
    <mergeCell ref="A61:C61"/>
    <mergeCell ref="A62:C62"/>
    <mergeCell ref="A63:C63"/>
    <mergeCell ref="A82:C82"/>
    <mergeCell ref="A83:C83"/>
    <mergeCell ref="A66:C66"/>
    <mergeCell ref="C123:H123"/>
    <mergeCell ref="C126:H126"/>
    <mergeCell ref="C124:H124"/>
    <mergeCell ref="C130:H130"/>
    <mergeCell ref="C125:H125"/>
    <mergeCell ref="C127:H127"/>
    <mergeCell ref="C128:H128"/>
    <mergeCell ref="C129:H129"/>
    <mergeCell ref="C122:H122"/>
    <mergeCell ref="C119:H119"/>
    <mergeCell ref="C120:H120"/>
    <mergeCell ref="C121:H121"/>
    <mergeCell ref="A86:C86"/>
    <mergeCell ref="E86:H86"/>
    <mergeCell ref="A87:C87"/>
    <mergeCell ref="E87:H87"/>
    <mergeCell ref="A88:C88"/>
    <mergeCell ref="E88:H88"/>
    <mergeCell ref="A90:C90"/>
    <mergeCell ref="D38:E38"/>
    <mergeCell ref="A52:B52"/>
    <mergeCell ref="A44:B44"/>
    <mergeCell ref="A42:H42"/>
    <mergeCell ref="A43:B43"/>
    <mergeCell ref="A50:H50"/>
    <mergeCell ref="A46:H46"/>
    <mergeCell ref="A47:B47"/>
    <mergeCell ref="E47:H47"/>
    <mergeCell ref="A48:B48"/>
    <mergeCell ref="E43:H43"/>
    <mergeCell ref="E44:H44"/>
    <mergeCell ref="E48:H48"/>
    <mergeCell ref="F84:H84"/>
    <mergeCell ref="C19:H19"/>
    <mergeCell ref="C21:H21"/>
    <mergeCell ref="D26:E26"/>
    <mergeCell ref="B27:C27"/>
    <mergeCell ref="B28:C28"/>
    <mergeCell ref="C111:H111"/>
    <mergeCell ref="C118:H118"/>
    <mergeCell ref="C22:H22"/>
    <mergeCell ref="B35:C35"/>
    <mergeCell ref="B36:C36"/>
    <mergeCell ref="C24:H24"/>
    <mergeCell ref="F74:H74"/>
    <mergeCell ref="A53:B53"/>
    <mergeCell ref="A84:C84"/>
    <mergeCell ref="A75:C75"/>
    <mergeCell ref="A76:C76"/>
    <mergeCell ref="A77:C77"/>
    <mergeCell ref="A78:C78"/>
    <mergeCell ref="A79:C79"/>
    <mergeCell ref="A81:C81"/>
    <mergeCell ref="F66:H66"/>
    <mergeCell ref="A68:C68"/>
    <mergeCell ref="B38:C38"/>
    <mergeCell ref="B2:D2"/>
    <mergeCell ref="B3:D3"/>
    <mergeCell ref="A1:D1"/>
    <mergeCell ref="D32:E32"/>
    <mergeCell ref="D33:E33"/>
    <mergeCell ref="D34:E34"/>
    <mergeCell ref="B33:C33"/>
    <mergeCell ref="B34:C34"/>
    <mergeCell ref="B29:C29"/>
    <mergeCell ref="C23:H23"/>
    <mergeCell ref="B30:C30"/>
    <mergeCell ref="D29:E29"/>
    <mergeCell ref="D30:E30"/>
    <mergeCell ref="D31:E31"/>
    <mergeCell ref="B31:C31"/>
    <mergeCell ref="B32:C32"/>
    <mergeCell ref="B4:H4"/>
    <mergeCell ref="B5:H5"/>
    <mergeCell ref="C20:H20"/>
    <mergeCell ref="A67:C67"/>
    <mergeCell ref="B6:H6"/>
    <mergeCell ref="B26:C26"/>
    <mergeCell ref="D35:E35"/>
    <mergeCell ref="D36:E36"/>
    <mergeCell ref="D37:E37"/>
    <mergeCell ref="D10:H10"/>
    <mergeCell ref="D11:H11"/>
    <mergeCell ref="A74:C74"/>
    <mergeCell ref="D27:E27"/>
    <mergeCell ref="D28:E28"/>
    <mergeCell ref="C9:H9"/>
    <mergeCell ref="B10:C10"/>
    <mergeCell ref="B11:C11"/>
    <mergeCell ref="C12:H12"/>
    <mergeCell ref="C13:H13"/>
    <mergeCell ref="C14:H14"/>
    <mergeCell ref="F67:H67"/>
    <mergeCell ref="C15:H15"/>
    <mergeCell ref="C16:H16"/>
    <mergeCell ref="C17:H17"/>
    <mergeCell ref="C18:H18"/>
    <mergeCell ref="B37:C37"/>
    <mergeCell ref="A54:B54"/>
    <mergeCell ref="A85:C85"/>
    <mergeCell ref="E90:H90"/>
    <mergeCell ref="A69:C69"/>
    <mergeCell ref="A70:C70"/>
    <mergeCell ref="A51:B51"/>
    <mergeCell ref="E51:H51"/>
    <mergeCell ref="A71:C71"/>
    <mergeCell ref="A72:C72"/>
    <mergeCell ref="F72:H72"/>
    <mergeCell ref="A73:C73"/>
    <mergeCell ref="F73:H73"/>
    <mergeCell ref="A89:C89"/>
    <mergeCell ref="E89:H89"/>
    <mergeCell ref="F68:H68"/>
    <mergeCell ref="F69:H69"/>
    <mergeCell ref="F70:H70"/>
    <mergeCell ref="F71:H71"/>
    <mergeCell ref="F75:H75"/>
    <mergeCell ref="F76:H76"/>
    <mergeCell ref="F77:H77"/>
    <mergeCell ref="F78:H78"/>
    <mergeCell ref="F79:H79"/>
    <mergeCell ref="A80:C80"/>
    <mergeCell ref="F80:H80"/>
  </mergeCells>
  <pageMargins left="0.70866141732283472" right="0.70866141732283472" top="0.74803149606299213" bottom="1.1417322834645669" header="0.31496062992125984" footer="0.31496062992125984"/>
  <pageSetup paperSize="9" scale="63" fitToHeight="0" orientation="landscape" verticalDpi="300" r:id="rId1"/>
  <headerFooter>
    <oddHeader>&amp;LΠΑΡΑΡΤΗΜΑ Ι.2
ΕΝΤΥΠΟ ΥΠΟΒΟΛΗΣ ΑΙΤΗΣΗΣ ΧΡΗΜΑΤΟΔΟΤΗΣΗΣ
ΠΡΑΞΗΣ ΜΕΡΟΣ 2&amp;CΔΡΑΣΗ ΕΝΙΣΧΥΣΗΣ  
«Υποστηρικτικοί Μηχανισμοί για την προώθηση της καινοτομίας 
στην τοπική επιχειρηματικότητα»&amp;R
Σελίδα &amp;P/&amp;N</oddHeader>
    <oddFooter>&amp;L&amp;G&amp;C&amp;G&amp;R&amp;G</oddFooter>
  </headerFooter>
  <rowBreaks count="4" manualBreakCount="4">
    <brk id="54" max="16383" man="1"/>
    <brk id="74" max="16383" man="1"/>
    <brk id="91" max="16383" man="1"/>
    <brk id="106" max="16383" man="1"/>
  </rowBreaks>
  <legacyDrawingHF r:id="rId2"/>
  <extLst>
    <ext xmlns:x14="http://schemas.microsoft.com/office/spreadsheetml/2009/9/main" uri="{CCE6A557-97BC-4b89-ADB6-D9C93CAAB3DF}">
      <x14:dataValidations xmlns:xm="http://schemas.microsoft.com/office/excel/2006/main" count="14">
        <x14:dataValidation type="list" allowBlank="1" showInputMessage="1" showErrorMessage="1">
          <x14:formula1>
            <xm:f>data!$C$1:$C$7</xm:f>
          </x14:formula1>
          <xm:sqref>B15</xm:sqref>
        </x14:dataValidation>
        <x14:dataValidation type="list" allowBlank="1" showInputMessage="1" showErrorMessage="1">
          <x14:formula1>
            <xm:f>data!$E$1:$E$3</xm:f>
          </x14:formula1>
          <xm:sqref>B16</xm:sqref>
        </x14:dataValidation>
        <x14:dataValidation type="list" allowBlank="1" showInputMessage="1" showErrorMessage="1">
          <x14:formula1>
            <xm:f>data!$D$1:$D$2</xm:f>
          </x14:formula1>
          <xm:sqref>B17</xm:sqref>
        </x14:dataValidation>
        <x14:dataValidation type="list" allowBlank="1" showInputMessage="1" showErrorMessage="1">
          <x14:formula1>
            <xm:f>data!$F$1:$F$4</xm:f>
          </x14:formula1>
          <xm:sqref>B29</xm:sqref>
        </x14:dataValidation>
        <x14:dataValidation type="list" allowBlank="1" showInputMessage="1" showErrorMessage="1">
          <x14:formula1>
            <xm:f>data!$B$1:$B$2</xm:f>
          </x14:formula1>
          <xm:sqref>D58:D63 B130:B134 D66:D85 C51 B20:B24</xm:sqref>
        </x14:dataValidation>
        <x14:dataValidation type="list" allowBlank="1" showInputMessage="1" showErrorMessage="1">
          <x14:formula1>
            <xm:f>data!$A$1:$A$2</xm:f>
          </x14:formula1>
          <xm:sqref>B116:B117 B123:B129 B119 B109:B110 B112:B114</xm:sqref>
        </x14:dataValidation>
        <x14:dataValidation type="list" allowBlank="1" showInputMessage="1" showErrorMessage="1">
          <x14:formula1>
            <xm:f>data!$B$1:$B$3</xm:f>
          </x14:formula1>
          <xm:sqref>B111 B115 B118 B120:B122 C52:C53</xm:sqref>
        </x14:dataValidation>
        <x14:dataValidation type="list" allowBlank="1" showInputMessage="1" showErrorMessage="1">
          <x14:formula1>
            <xm:f>data!$I$1:$I$3</xm:f>
          </x14:formula1>
          <xm:sqref>C43 C47</xm:sqref>
        </x14:dataValidation>
        <x14:dataValidation type="list" allowBlank="1" showInputMessage="1" showErrorMessage="1">
          <x14:formula1>
            <xm:f>data!$J$1:$J$3</xm:f>
          </x14:formula1>
          <xm:sqref>C45</xm:sqref>
        </x14:dataValidation>
        <x14:dataValidation type="list" allowBlank="1" showInputMessage="1" showErrorMessage="1">
          <x14:formula1>
            <xm:f>data!$H$1:$H$4</xm:f>
          </x14:formula1>
          <xm:sqref>B3:D3</xm:sqref>
        </x14:dataValidation>
        <x14:dataValidation type="list" allowBlank="1" showInputMessage="1" showErrorMessage="1">
          <x14:formula1>
            <xm:f>data!$J$21:$J$22</xm:f>
          </x14:formula1>
          <xm:sqref>B14</xm:sqref>
        </x14:dataValidation>
        <x14:dataValidation type="list" allowBlank="1" showInputMessage="1" showErrorMessage="1">
          <x14:formula1>
            <xm:f>data!$A$34:$A$37</xm:f>
          </x14:formula1>
          <xm:sqref>C44 C48:C49</xm:sqref>
        </x14:dataValidation>
        <x14:dataValidation type="list" allowBlank="1" showInputMessage="1" showErrorMessage="1">
          <x14:formula1>
            <xm:f>data!$E$34:$E$35</xm:f>
          </x14:formula1>
          <xm:sqref>C54</xm:sqref>
        </x14:dataValidation>
        <x14:dataValidation type="list" allowBlank="1" showInputMessage="1" showErrorMessage="1">
          <x14:formula1>
            <xm:f>[1]data!#REF!</xm:f>
          </x14:formula1>
          <xm:sqref>D86:D90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workbookViewId="0">
      <selection activeCell="C34" sqref="C34"/>
    </sheetView>
  </sheetViews>
  <sheetFormatPr defaultRowHeight="15" x14ac:dyDescent="0.25"/>
  <cols>
    <col min="1" max="1" width="32.140625" customWidth="1"/>
  </cols>
  <sheetData>
    <row r="1" spans="1:12" ht="16.5" x14ac:dyDescent="0.35">
      <c r="A1" t="s">
        <v>0</v>
      </c>
      <c r="B1" t="s">
        <v>0</v>
      </c>
      <c r="C1" s="1" t="s">
        <v>91</v>
      </c>
      <c r="D1" s="1" t="s">
        <v>2</v>
      </c>
      <c r="E1" t="s">
        <v>4</v>
      </c>
      <c r="F1" t="s">
        <v>9</v>
      </c>
      <c r="G1" s="2" t="s">
        <v>13</v>
      </c>
      <c r="H1" s="2" t="s">
        <v>136</v>
      </c>
      <c r="I1" t="s">
        <v>144</v>
      </c>
      <c r="J1" t="s">
        <v>145</v>
      </c>
      <c r="K1" t="s">
        <v>120</v>
      </c>
      <c r="L1" t="s">
        <v>123</v>
      </c>
    </row>
    <row r="2" spans="1:12" ht="16.5" x14ac:dyDescent="0.35">
      <c r="A2" t="s">
        <v>1</v>
      </c>
      <c r="B2" t="s">
        <v>1</v>
      </c>
      <c r="C2" t="s">
        <v>92</v>
      </c>
      <c r="D2" s="1" t="s">
        <v>3</v>
      </c>
      <c r="E2" t="s">
        <v>5</v>
      </c>
      <c r="F2" t="s">
        <v>11</v>
      </c>
      <c r="G2" s="2" t="s">
        <v>14</v>
      </c>
      <c r="H2" s="2" t="s">
        <v>115</v>
      </c>
      <c r="I2" t="s">
        <v>125</v>
      </c>
      <c r="J2" t="s">
        <v>146</v>
      </c>
      <c r="K2" t="s">
        <v>121</v>
      </c>
      <c r="L2" t="s">
        <v>124</v>
      </c>
    </row>
    <row r="3" spans="1:12" ht="16.5" x14ac:dyDescent="0.35">
      <c r="A3" t="s">
        <v>17</v>
      </c>
      <c r="B3" t="s">
        <v>19</v>
      </c>
      <c r="C3" t="s">
        <v>93</v>
      </c>
      <c r="E3" t="s">
        <v>65</v>
      </c>
      <c r="F3" t="s">
        <v>10</v>
      </c>
      <c r="H3" s="2" t="s">
        <v>116</v>
      </c>
      <c r="J3" t="s">
        <v>147</v>
      </c>
      <c r="K3" t="s">
        <v>122</v>
      </c>
    </row>
    <row r="4" spans="1:12" ht="16.5" x14ac:dyDescent="0.35">
      <c r="C4" t="s">
        <v>94</v>
      </c>
      <c r="F4" t="s">
        <v>12</v>
      </c>
      <c r="H4" s="2" t="s">
        <v>117</v>
      </c>
    </row>
    <row r="5" spans="1:12" x14ac:dyDescent="0.25">
      <c r="C5" t="s">
        <v>95</v>
      </c>
    </row>
    <row r="6" spans="1:12" x14ac:dyDescent="0.25">
      <c r="C6" t="s">
        <v>96</v>
      </c>
    </row>
    <row r="7" spans="1:12" x14ac:dyDescent="0.25">
      <c r="C7" t="s">
        <v>97</v>
      </c>
    </row>
    <row r="9" spans="1:12" x14ac:dyDescent="0.25">
      <c r="A9" t="s">
        <v>150</v>
      </c>
      <c r="I9" t="s">
        <v>158</v>
      </c>
    </row>
    <row r="10" spans="1:12" x14ac:dyDescent="0.25">
      <c r="A10" t="s">
        <v>151</v>
      </c>
      <c r="I10" t="s">
        <v>159</v>
      </c>
    </row>
    <row r="11" spans="1:12" x14ac:dyDescent="0.25">
      <c r="A11" t="s">
        <v>152</v>
      </c>
      <c r="I11" t="s">
        <v>160</v>
      </c>
    </row>
    <row r="12" spans="1:12" x14ac:dyDescent="0.25">
      <c r="A12" t="s">
        <v>153</v>
      </c>
    </row>
    <row r="16" spans="1:12" x14ac:dyDescent="0.25">
      <c r="J16" t="s">
        <v>158</v>
      </c>
    </row>
    <row r="17" spans="1:10" x14ac:dyDescent="0.25">
      <c r="A17" t="s">
        <v>120</v>
      </c>
      <c r="J17" t="s">
        <v>159</v>
      </c>
    </row>
    <row r="18" spans="1:10" x14ac:dyDescent="0.25">
      <c r="A18" t="s">
        <v>121</v>
      </c>
      <c r="J18" t="s">
        <v>170</v>
      </c>
    </row>
    <row r="19" spans="1:10" x14ac:dyDescent="0.25">
      <c r="A19" t="s">
        <v>122</v>
      </c>
    </row>
    <row r="21" spans="1:10" x14ac:dyDescent="0.25">
      <c r="A21" t="s">
        <v>123</v>
      </c>
      <c r="J21" t="s">
        <v>137</v>
      </c>
    </row>
    <row r="22" spans="1:10" x14ac:dyDescent="0.25">
      <c r="A22" t="s">
        <v>124</v>
      </c>
      <c r="J22" t="s">
        <v>138</v>
      </c>
    </row>
    <row r="24" spans="1:10" x14ac:dyDescent="0.25">
      <c r="A24" t="s">
        <v>126</v>
      </c>
    </row>
    <row r="25" spans="1:10" x14ac:dyDescent="0.25">
      <c r="A25" t="s">
        <v>127</v>
      </c>
      <c r="I25" t="s">
        <v>150</v>
      </c>
    </row>
    <row r="26" spans="1:10" x14ac:dyDescent="0.25">
      <c r="A26" t="s">
        <v>128</v>
      </c>
      <c r="I26" t="s">
        <v>151</v>
      </c>
    </row>
    <row r="27" spans="1:10" x14ac:dyDescent="0.25">
      <c r="A27" t="s">
        <v>129</v>
      </c>
      <c r="I27" t="s">
        <v>152</v>
      </c>
    </row>
    <row r="28" spans="1:10" x14ac:dyDescent="0.25">
      <c r="I28" t="s">
        <v>153</v>
      </c>
    </row>
    <row r="29" spans="1:10" x14ac:dyDescent="0.25">
      <c r="A29" t="s">
        <v>130</v>
      </c>
    </row>
    <row r="30" spans="1:10" x14ac:dyDescent="0.25">
      <c r="A30" t="s">
        <v>131</v>
      </c>
    </row>
    <row r="31" spans="1:10" x14ac:dyDescent="0.25">
      <c r="A31" t="s">
        <v>132</v>
      </c>
    </row>
    <row r="32" spans="1:10" x14ac:dyDescent="0.25">
      <c r="A32" t="s">
        <v>133</v>
      </c>
    </row>
    <row r="34" spans="1:5" x14ac:dyDescent="0.25">
      <c r="A34" t="s">
        <v>145</v>
      </c>
      <c r="E34" t="s">
        <v>0</v>
      </c>
    </row>
    <row r="35" spans="1:5" x14ac:dyDescent="0.25">
      <c r="A35" t="s">
        <v>181</v>
      </c>
      <c r="E35" t="s">
        <v>1</v>
      </c>
    </row>
    <row r="36" spans="1:5" x14ac:dyDescent="0.25">
      <c r="A36" t="s">
        <v>182</v>
      </c>
    </row>
    <row r="37" spans="1:5" x14ac:dyDescent="0.25">
      <c r="A37" t="s">
        <v>183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vt:i4>
      </vt:variant>
    </vt:vector>
  </HeadingPairs>
  <TitlesOfParts>
    <vt:vector size="2" baseType="lpstr">
      <vt:lpstr>Έντυπο Ι2 (εκτ)</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ΜΠΑΛΤΟΓΙΑΝΝΗΣ ΝΙΚΟΛΑΟΣ</dc:creator>
  <cp:lastModifiedBy>ΓΙΑΝΝΟΥΣΗ ΠΗΝΕΛΟΠΗ</cp:lastModifiedBy>
  <cp:lastPrinted>2018-05-03T11:02:03Z</cp:lastPrinted>
  <dcterms:created xsi:type="dcterms:W3CDTF">2018-02-14T07:42:08Z</dcterms:created>
  <dcterms:modified xsi:type="dcterms:W3CDTF">2018-07-06T10:15:49Z</dcterms:modified>
</cp:coreProperties>
</file>